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9375" tabRatio="709" firstSheet="13" activeTab="13"/>
  </bookViews>
  <sheets>
    <sheet name="ไม่มีรถ" sheetId="1" state="hidden" r:id="rId1"/>
    <sheet name="460" sheetId="2" state="hidden" r:id="rId2"/>
    <sheet name="893" sheetId="3" state="hidden" r:id="rId3"/>
    <sheet name="914" sheetId="4" state="hidden" r:id="rId4"/>
    <sheet name="161" sheetId="5" state="hidden" r:id="rId5"/>
    <sheet name="3531" sheetId="6" state="hidden" r:id="rId6"/>
    <sheet name="5361" sheetId="7" state="hidden" r:id="rId7"/>
    <sheet name="5076" sheetId="8" state="hidden" r:id="rId8"/>
    <sheet name="5078" sheetId="9" state="hidden" r:id="rId9"/>
    <sheet name="1810" sheetId="10" state="hidden" r:id="rId10"/>
    <sheet name="2352" sheetId="11" state="hidden" r:id="rId11"/>
    <sheet name="6338" sheetId="12" state="hidden" r:id="rId12"/>
    <sheet name="1807" sheetId="13" state="hidden" r:id="rId13"/>
    <sheet name="สรุปการใช้รถยนต์และน้ำมัน" sheetId="14" r:id="rId14"/>
    <sheet name="ฟอร์ม" sheetId="15" r:id="rId15"/>
  </sheets>
  <definedNames>
    <definedName name="_xlnm._FilterDatabase" localSheetId="10" hidden="1">'2352'!$A$4:$K$21</definedName>
  </definedNames>
  <calcPr fullCalcOnLoad="1"/>
</workbook>
</file>

<file path=xl/sharedStrings.xml><?xml version="1.0" encoding="utf-8"?>
<sst xmlns="http://schemas.openxmlformats.org/spreadsheetml/2006/main" count="1077" uniqueCount="234">
  <si>
    <t>สรุปการใช้รถยนต์สำนักบริหาร หมายเลขทะเบียน  กน 460 นนทบุรี</t>
  </si>
  <si>
    <t>ครั้งที่</t>
  </si>
  <si>
    <t>วัน/เดือน/ปี</t>
  </si>
  <si>
    <t>ไปปฏิบัติราชการ
(สถานที่)</t>
  </si>
  <si>
    <t>เพื่อ</t>
  </si>
  <si>
    <t>ผู้ขอรถ</t>
  </si>
  <si>
    <t>ฝ่าย/กลุ่มงาน</t>
  </si>
  <si>
    <t>จำนวน
ลิตร</t>
  </si>
  <si>
    <t>หมายเลขไมล์</t>
  </si>
  <si>
    <t>พนักงาน
ขับรถยนต์</t>
  </si>
  <si>
    <t>ลำดับ</t>
  </si>
  <si>
    <t>รถ</t>
  </si>
  <si>
    <t>ทะเบียน</t>
  </si>
  <si>
    <t>น้ำมัน (ลิตร)</t>
  </si>
  <si>
    <t>รวม</t>
  </si>
  <si>
    <t xml:space="preserve">สรุปการใช้รถยนต์สำนักบริหาร หมายเลขทะเบียน </t>
  </si>
  <si>
    <t>สรุปการใช้รถยนต์สำนักบริหาร หมายเลขทะเบียน นง 5361 นบ</t>
  </si>
  <si>
    <t>สรุปการใช้รถยนต์สำนักบริหาร หมายเลขทะเบียน นจ 161 นบ</t>
  </si>
  <si>
    <t>สรุปการใช้รถยนต์สำนักบริหาร หมายเลขทะเบียน นข 3531 สข</t>
  </si>
  <si>
    <t>สรุปการใช้รถยนต์สำนักบริหาร หมายเลขทะเบียน นจ 893 นนทบุรี</t>
  </si>
  <si>
    <t>สรุปการใช้รถยนต์สำนักบริหาร หมายเลขทะเบียน นจ 914 นนทบุรี</t>
  </si>
  <si>
    <t>สรุปการใช้รถยนต์สำนักบริหาร หมายเลขทะเบียน กน 2352 นนทบุรี</t>
  </si>
  <si>
    <t>สรุปการใช้รถยนต์สำนักบริหาร หมายเลขทะเบียน กย ๖๓๓๘ นนทบุรี</t>
  </si>
  <si>
    <t>ไม่สามารถจัดรถให้ได้</t>
  </si>
  <si>
    <t>สรุปการใช้รถยนต์สำนักบริหาร ที่ไม่สามารถจัดรถให้ได้</t>
  </si>
  <si>
    <t>จำนวนเงิน</t>
  </si>
  <si>
    <t>น้ำมัน (บาท)</t>
  </si>
  <si>
    <t>สรุปการใช้รถยนต์สำนักบริหาร หมายเลขทะเบียน กร 1810 นนทบุรี</t>
  </si>
  <si>
    <t>สรุปการใช้รถยนต์สำนักบริหาร หมายเลขทะเบียน กร 1807 นนทบุรี</t>
  </si>
  <si>
    <t>-</t>
  </si>
  <si>
    <t>จำนวนการใช้รถ(ครั้ง)</t>
  </si>
  <si>
    <t>จำนวน(กม.)</t>
  </si>
  <si>
    <t>เฉลี่ยต่อลิตร</t>
  </si>
  <si>
    <t xml:space="preserve">คิดเป็นการสิ้นเปลืองน้ำมัน เท่ากับ </t>
  </si>
  <si>
    <t>กม./ลิตร</t>
  </si>
  <si>
    <t>สรุปการใช้รถยนต์สำนักบริหาร หมายเลขทะเบียน  กร 5078 นนทบุรี</t>
  </si>
  <si>
    <t>สรุปการใช้รถยนต์สำนักบริหาร หมายเลขทะเบียน  กร 5076 นนทบุรี</t>
  </si>
  <si>
    <t>พิเชษฐ์</t>
  </si>
  <si>
    <t>พนม</t>
  </si>
  <si>
    <t>ประสิทธิ์</t>
  </si>
  <si>
    <t>วรกานต์</t>
  </si>
  <si>
    <t>ประจำเดือนมกราคม 2557</t>
  </si>
  <si>
    <t>สถาบันธัญญารักษ์</t>
  </si>
  <si>
    <t>ติดต่อราชการ</t>
  </si>
  <si>
    <t>พรนิภา</t>
  </si>
  <si>
    <t>งานช่วยรองอธิบดีฯ</t>
  </si>
  <si>
    <t>ศักดา</t>
  </si>
  <si>
    <t>ศูนย์ราชการแจ้งวัฒนะ</t>
  </si>
  <si>
    <t>นฤทร</t>
  </si>
  <si>
    <t>ม.รังสิต,สถาบันธัญญารักษ์</t>
  </si>
  <si>
    <t>นำส่งเอกสาร</t>
  </si>
  <si>
    <t>กรรณิภา</t>
  </si>
  <si>
    <t>ม.มหิดล</t>
  </si>
  <si>
    <t>ส่งเอกสาร</t>
  </si>
  <si>
    <t>ณัฐพร</t>
  </si>
  <si>
    <t>11331</t>
  </si>
  <si>
    <t>สถาบันธัญรักษ์</t>
  </si>
  <si>
    <t>พรเทพ</t>
  </si>
  <si>
    <t>109929</t>
  </si>
  <si>
    <t>สนง.สรรพากร</t>
  </si>
  <si>
    <t>ณัททยา</t>
  </si>
  <si>
    <t>ก.คลัง</t>
  </si>
  <si>
    <t>จิรายุ</t>
  </si>
  <si>
    <t>สนง.ปปส.,สถาบันธัญรักษ์</t>
  </si>
  <si>
    <t>110142</t>
  </si>
  <si>
    <t>สนง.กพ.</t>
  </si>
  <si>
    <t>ดวงนภา</t>
  </si>
  <si>
    <t>กบค.</t>
  </si>
  <si>
    <t>ไพรัตน์</t>
  </si>
  <si>
    <t>กรมบัญชีกลาง</t>
  </si>
  <si>
    <t>ชญานิษฐ์</t>
  </si>
  <si>
    <t>สิริวัชร</t>
  </si>
  <si>
    <t>รพ.ราชวิถี</t>
  </si>
  <si>
    <t>รับเอกสาร</t>
  </si>
  <si>
    <t>วริฐา</t>
  </si>
  <si>
    <t>สถาบันมะเร็ง</t>
  </si>
  <si>
    <t>17490</t>
  </si>
  <si>
    <t>พิเศษ</t>
  </si>
  <si>
    <t>สถาบันประสาท</t>
  </si>
  <si>
    <t>60196</t>
  </si>
  <si>
    <t>30000</t>
  </si>
  <si>
    <t>องค์การเภสัช</t>
  </si>
  <si>
    <t>เปรมวดี</t>
  </si>
  <si>
    <t>ก.อ.</t>
  </si>
  <si>
    <t>หมอชิต (หลังช่อง 7 )</t>
  </si>
  <si>
    <t>รับวิทยากร</t>
  </si>
  <si>
    <t>ดาวสวรรค์</t>
  </si>
  <si>
    <t>ก.คุ้มครองฯ</t>
  </si>
  <si>
    <t>6086</t>
  </si>
  <si>
    <t>จรูญศักดิ์</t>
  </si>
  <si>
    <t>องค์การเภสัชกรรม</t>
  </si>
  <si>
    <t>42763</t>
  </si>
  <si>
    <t>รพ.นพรัตน์,สถาบันธัญญารักษ์,สนง.เขตบางกะปิ</t>
  </si>
  <si>
    <t>110393</t>
  </si>
  <si>
    <t>รพ.ยันฮี</t>
  </si>
  <si>
    <t>ประชุม</t>
  </si>
  <si>
    <t>ศลิษา</t>
  </si>
  <si>
    <t>ก.สุขภาพฯ</t>
  </si>
  <si>
    <t>134660</t>
  </si>
  <si>
    <t>สนง.ผู้ตรวจการแผ่นดิน</t>
  </si>
  <si>
    <t>จักราวุธ</t>
  </si>
  <si>
    <t>ก.กฎหมาย</t>
  </si>
  <si>
    <t>รร.เอเชีย,รพ.ยันฮี</t>
  </si>
  <si>
    <t>รับเอกสาร/
เข้าร่วมประชุม</t>
  </si>
  <si>
    <t>รพ.ศิริราช,รพ.วชิระ</t>
  </si>
  <si>
    <t>สำนักงบประมาณ</t>
  </si>
  <si>
    <t>วิชุดา</t>
  </si>
  <si>
    <t>11440</t>
  </si>
  <si>
    <t>รร.มิราเคิล</t>
  </si>
  <si>
    <t>จ.ชัยภูมิ</t>
  </si>
  <si>
    <t>ติดตามผลการดำเนินงานของอสม.</t>
  </si>
  <si>
    <t>รร.มิราเคิลแกรนด์</t>
  </si>
  <si>
    <t>เข้าร่วมประชุม</t>
  </si>
  <si>
    <t>ปราโมทย์</t>
  </si>
  <si>
    <t>กพร.</t>
  </si>
  <si>
    <t>สำนักงานเขตจตุจักร</t>
  </si>
  <si>
    <t>ลัดดา</t>
  </si>
  <si>
    <t>ก.ปชส.</t>
  </si>
  <si>
    <t>227413</t>
  </si>
  <si>
    <t>รพ.นพรัตน์,สถาบันธัญญารักษ์</t>
  </si>
  <si>
    <t>กอ.</t>
  </si>
  <si>
    <t>งานช่วยอธิบดีฯ</t>
  </si>
  <si>
    <t>รพ.กรุงเทพฯ</t>
  </si>
  <si>
    <t>รพ.กรุงเทพ</t>
  </si>
  <si>
    <t>กองวศ.</t>
  </si>
  <si>
    <t>อัมพร</t>
  </si>
  <si>
    <t>กองแผนงาน</t>
  </si>
  <si>
    <t>รร.เอเชีย</t>
  </si>
  <si>
    <t>กพ.</t>
  </si>
  <si>
    <t>รับ-ส่ง จนท.</t>
  </si>
  <si>
    <t>ธัญลักษณ์</t>
  </si>
  <si>
    <t>รพสต.ปลายบาง ตลิ่งชัน</t>
  </si>
  <si>
    <t>กมลวรรณ</t>
  </si>
  <si>
    <t>ปชส.</t>
  </si>
  <si>
    <t>ศาลากลางนนทบุรี</t>
  </si>
  <si>
    <t>60468</t>
  </si>
  <si>
    <t>รพ.ศิริราช</t>
  </si>
  <si>
    <t>163886</t>
  </si>
  <si>
    <t>สนง.เขตตลิ่งชัน</t>
  </si>
  <si>
    <t>วลัยภรณ์</t>
  </si>
  <si>
    <t>รพ.พระนั่งเกล้า</t>
  </si>
  <si>
    <t>สถาบันวิจัยจุฬาภรณ์</t>
  </si>
  <si>
    <t>สิริกร</t>
  </si>
  <si>
    <t>31500</t>
  </si>
  <si>
    <t>รพ.บางใหญ่</t>
  </si>
  <si>
    <t>งานช่วยรองอธิบดี</t>
  </si>
  <si>
    <t>6264</t>
  </si>
  <si>
    <t>ไบเทค บางนา</t>
  </si>
  <si>
    <t>อิมแพคเมืองทองธานี</t>
  </si>
  <si>
    <t>ศูนย์โตโยต้าพระราม5</t>
  </si>
  <si>
    <t>94947</t>
  </si>
  <si>
    <t>จังหวัดชลบุรี</t>
  </si>
  <si>
    <t>รพ.สมิติเวช ศรีนครินทร์</t>
  </si>
  <si>
    <t>กรรณิการ์</t>
  </si>
  <si>
    <t>สสจ.สมุทรปราการ</t>
  </si>
  <si>
    <t>สสจ.นนทบุรี</t>
  </si>
  <si>
    <t>95128</t>
  </si>
  <si>
    <t>มาเรียม</t>
  </si>
  <si>
    <t>รพ.สงฆ์</t>
  </si>
  <si>
    <t>ม.ธรรมศาสตร์ศูนย์รังสิต</t>
  </si>
  <si>
    <t>12109</t>
  </si>
  <si>
    <t>สถาบันธัญญารักษ์,รพ.ราชวิถี</t>
  </si>
  <si>
    <t>33740</t>
  </si>
  <si>
    <t>110630</t>
  </si>
  <si>
    <t>วิชัย</t>
  </si>
  <si>
    <t>IT</t>
  </si>
  <si>
    <t>6483</t>
  </si>
  <si>
    <t>รพ.บางปะกอก9</t>
  </si>
  <si>
    <t>Med Hub</t>
  </si>
  <si>
    <t>135116</t>
  </si>
  <si>
    <t>ม.เอแบค</t>
  </si>
  <si>
    <t>135026</t>
  </si>
  <si>
    <t>รร.เจ้าพระยาปาร์ค,สนง.กพร.</t>
  </si>
  <si>
    <t>17787</t>
  </si>
  <si>
    <t>12205</t>
  </si>
  <si>
    <t>รร.สามเสนวิลล่า</t>
  </si>
  <si>
    <t>กรมควบคุมโรค</t>
  </si>
  <si>
    <t>บันทึกภาพวิดีโอ</t>
  </si>
  <si>
    <t>ปริญญา</t>
  </si>
  <si>
    <t>แผนงาน</t>
  </si>
  <si>
    <t>รพ.จุฬาลงกรณ์</t>
  </si>
  <si>
    <t>60753</t>
  </si>
  <si>
    <t>111243</t>
  </si>
  <si>
    <t>ธนาคารออมสินสาขาแคราย</t>
  </si>
  <si>
    <t>พัชราวดี</t>
  </si>
  <si>
    <t>กองคลัง</t>
  </si>
  <si>
    <t>รพ.เพชรเกษม 2</t>
  </si>
  <si>
    <t>ตรวจสอบข้อเท็จจริง</t>
  </si>
  <si>
    <t>ธนโชติ</t>
  </si>
  <si>
    <t>กฎหมาย</t>
  </si>
  <si>
    <t>สภ.ปากเกร็ด,สนง.ดอนเมือง</t>
  </si>
  <si>
    <t>ม.ธรรมศาสตร์ศูนย์รังสิต,สถาบันธัญญารักษ์</t>
  </si>
  <si>
    <t>สนง.เขตหลักสี่</t>
  </si>
  <si>
    <t>110900</t>
  </si>
  <si>
    <t>สนง.เขตดอนเมือง</t>
  </si>
  <si>
    <t>รพ.รามาธิบดี,สถาบันมะเร็งแห่งชาติ</t>
  </si>
  <si>
    <t>สนง.ประกันสังคม,ธ.อาคารสงเคราะห์,ธ.ออมสิน</t>
  </si>
  <si>
    <t>ส่งเอกสารการเงิน</t>
  </si>
  <si>
    <t>สนามบินดอนเมือง</t>
  </si>
  <si>
    <t>111068</t>
  </si>
  <si>
    <t>มจพ.ธนบุรี</t>
  </si>
  <si>
    <t>สนง.เขตหลักสี่,เขตปทุมวัน,เชตดอนเมือง</t>
  </si>
  <si>
    <t>สภ.ปากเกร็ด,สนง.เขตหลักสี่</t>
  </si>
  <si>
    <t>บ.การบินไทย,รพ.นพรัตน์</t>
  </si>
  <si>
    <t>สนง.เขตสายไหม,เขตพระโขนง</t>
  </si>
  <si>
    <t>รพ.ราชวิถี,สถาบันมะเร็งแห่งชาติ</t>
  </si>
  <si>
    <t>สนง.งบประมาณ</t>
  </si>
  <si>
    <t>สนง.เขตหลักสี่,เขตดอนเมือง</t>
  </si>
  <si>
    <t>เขตสายไหม,เขตพระโขนง,เขตดุสิน</t>
  </si>
  <si>
    <t>เขตดอนเมือง</t>
  </si>
  <si>
    <t>เขตจตุจักร,เขตสายไหม,เขตคลองสามวา</t>
  </si>
  <si>
    <t>สภ.เขตบางเขน</t>
  </si>
  <si>
    <t>เขตดินแดง,เขตสัมพันธวงศ์,เขตดอนเมือง,เขตจตุจักร</t>
  </si>
  <si>
    <t>สภ.ปากเกร็ด</t>
  </si>
  <si>
    <t>มรฎ.พระนคร,สนง.เขตหลักสี่</t>
  </si>
  <si>
    <t>12459</t>
  </si>
  <si>
    <t>รพ.พระราม9</t>
  </si>
  <si>
    <t>รับเอกสารประชุม</t>
  </si>
  <si>
    <t>สนามบินสุวรรณภูมิ</t>
  </si>
  <si>
    <t>สภ.อัมพวา จ.สมุทรสงคราม</t>
  </si>
  <si>
    <t>ให้ถ้อยคำกับพนักงานสอบสวน</t>
  </si>
  <si>
    <t>สุริพล</t>
  </si>
  <si>
    <t>สถาบันมะเร็งแห่งชาติ</t>
  </si>
  <si>
    <t>ศาลจังหวัดธัญบุรี</t>
  </si>
  <si>
    <t>เบิกความเป็นพยาน</t>
  </si>
  <si>
    <t>ชาตรี</t>
  </si>
  <si>
    <t>รพ.การแพทย์แผนไทยและแพทย์ผสมผสาน</t>
  </si>
  <si>
    <t>รร.ดิเอมมอร์เลอร์,กระทรวงยุติธรรม</t>
  </si>
  <si>
    <t>6712</t>
  </si>
  <si>
    <t>61051</t>
  </si>
  <si>
    <t>สรุปการใช้รถยนต์และน้ำมันเชื้อเพลิงของสำนัก/กอง.......................</t>
  </si>
  <si>
    <t>ประจำเดือน..........................</t>
  </si>
  <si>
    <t>.....................................</t>
  </si>
  <si>
    <t>ประจำเดือนตุลาคม  2556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</si>
</sst>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7041E]d\ mmm\ yy;@"/>
    <numFmt numFmtId="188" formatCode="_-* #,##0_-;\-* #,##0_-;_-* &quot;-&quot;??_-;_-@_-"/>
    <numFmt numFmtId="189" formatCode="_-* #,##0.00_-;\-* #,##0.00_-;_-* &quot;-&quot;_-;_-@_-"/>
    <numFmt numFmtId="190" formatCode="_-* #,##0.0_-;\-* #,##0.0_-;_-* &quot;-&quot;??_-;_-@_-"/>
    <numFmt numFmtId="191" formatCode="mmm\-yyyy"/>
    <numFmt numFmtId="192" formatCode="_-* #,##0.000_-;\-* #,##0.000_-;_-* &quot;-&quot;??_-;_-@_-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[&lt;=99999999][$-D000000]0\-####\-####;[$-D000000]#\-####\-####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2"/>
      <name val="TH SarabunIT๙"/>
      <family val="2"/>
    </font>
    <font>
      <sz val="13"/>
      <name val="TH SarabunIT๙"/>
      <family val="2"/>
    </font>
    <font>
      <sz val="13.5"/>
      <name val="TH SarabunIT๙"/>
      <family val="2"/>
    </font>
    <font>
      <sz val="11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sz val="16"/>
      <color indexed="8"/>
      <name val="TH SarabunIT๙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5" fillId="0" borderId="0" xfId="46" applyFont="1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2" fontId="4" fillId="0" borderId="10" xfId="46" applyNumberFormat="1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left" vertical="center"/>
      <protection/>
    </xf>
    <xf numFmtId="41" fontId="5" fillId="0" borderId="10" xfId="38" applyNumberFormat="1" applyFont="1" applyBorder="1" applyAlignment="1">
      <alignment horizontal="center" vertical="center"/>
    </xf>
    <xf numFmtId="1" fontId="5" fillId="0" borderId="0" xfId="46" applyNumberFormat="1" applyFont="1" applyAlignment="1">
      <alignment vertical="center"/>
      <protection/>
    </xf>
    <xf numFmtId="0" fontId="5" fillId="0" borderId="0" xfId="46" applyFont="1">
      <alignment/>
      <protection/>
    </xf>
    <xf numFmtId="0" fontId="5" fillId="0" borderId="0" xfId="46" applyFont="1" applyAlignment="1">
      <alignment horizontal="center"/>
      <protection/>
    </xf>
    <xf numFmtId="0" fontId="6" fillId="0" borderId="11" xfId="46" applyFont="1" applyBorder="1" applyAlignment="1">
      <alignment horizontal="center" vertical="top"/>
      <protection/>
    </xf>
    <xf numFmtId="188" fontId="4" fillId="0" borderId="10" xfId="38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46" applyFont="1" applyBorder="1" applyAlignment="1">
      <alignment vertical="center"/>
      <protection/>
    </xf>
    <xf numFmtId="0" fontId="3" fillId="0" borderId="0" xfId="46" applyFont="1" applyAlignment="1">
      <alignment horizontal="center"/>
      <protection/>
    </xf>
    <xf numFmtId="0" fontId="3" fillId="0" borderId="12" xfId="46" applyFont="1" applyBorder="1" applyAlignment="1">
      <alignment horizontal="center"/>
      <protection/>
    </xf>
    <xf numFmtId="187" fontId="3" fillId="0" borderId="12" xfId="46" applyNumberFormat="1" applyFont="1" applyBorder="1" applyAlignment="1">
      <alignment horizontal="center"/>
      <protection/>
    </xf>
    <xf numFmtId="0" fontId="3" fillId="0" borderId="12" xfId="46" applyFont="1" applyBorder="1" applyAlignment="1">
      <alignment horizontal="left"/>
      <protection/>
    </xf>
    <xf numFmtId="188" fontId="3" fillId="0" borderId="12" xfId="38" applyNumberFormat="1" applyFont="1" applyBorder="1" applyAlignment="1">
      <alignment horizontal="center"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187" fontId="3" fillId="0" borderId="0" xfId="46" applyNumberFormat="1" applyFont="1" applyAlignment="1">
      <alignment horizontal="center"/>
      <protection/>
    </xf>
    <xf numFmtId="188" fontId="3" fillId="0" borderId="0" xfId="38" applyNumberFormat="1" applyFont="1" applyAlignment="1">
      <alignment horizontal="center"/>
    </xf>
    <xf numFmtId="0" fontId="3" fillId="0" borderId="0" xfId="46" applyFont="1" applyAlignment="1">
      <alignment horizontal="left"/>
      <protection/>
    </xf>
    <xf numFmtId="0" fontId="3" fillId="0" borderId="10" xfId="46" applyFont="1" applyBorder="1" applyAlignment="1">
      <alignment horizontal="center" vertical="center"/>
      <protection/>
    </xf>
    <xf numFmtId="187" fontId="3" fillId="0" borderId="10" xfId="46" applyNumberFormat="1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 wrapText="1"/>
      <protection/>
    </xf>
    <xf numFmtId="188" fontId="3" fillId="0" borderId="10" xfId="38" applyNumberFormat="1" applyFont="1" applyBorder="1" applyAlignment="1">
      <alignment horizontal="center" vertical="center" wrapText="1"/>
    </xf>
    <xf numFmtId="187" fontId="6" fillId="0" borderId="13" xfId="46" applyNumberFormat="1" applyFont="1" applyBorder="1" applyAlignment="1">
      <alignment horizontal="center" vertical="top"/>
      <protection/>
    </xf>
    <xf numFmtId="0" fontId="6" fillId="0" borderId="11" xfId="46" applyFont="1" applyBorder="1" applyAlignment="1">
      <alignment horizontal="left" vertical="top" wrapText="1"/>
      <protection/>
    </xf>
    <xf numFmtId="0" fontId="6" fillId="0" borderId="13" xfId="46" applyFont="1" applyBorder="1" applyAlignment="1">
      <alignment horizontal="left" vertical="top"/>
      <protection/>
    </xf>
    <xf numFmtId="0" fontId="6" fillId="0" borderId="13" xfId="46" applyFont="1" applyBorder="1" applyAlignment="1">
      <alignment horizontal="center" vertical="top"/>
      <protection/>
    </xf>
    <xf numFmtId="188" fontId="6" fillId="0" borderId="11" xfId="38" applyNumberFormat="1" applyFont="1" applyBorder="1" applyAlignment="1">
      <alignment horizontal="right" vertical="top"/>
    </xf>
    <xf numFmtId="188" fontId="6" fillId="0" borderId="13" xfId="38" applyNumberFormat="1" applyFont="1" applyBorder="1" applyAlignment="1">
      <alignment horizontal="center" vertical="top"/>
    </xf>
    <xf numFmtId="188" fontId="6" fillId="0" borderId="14" xfId="38" applyNumberFormat="1" applyFont="1" applyBorder="1" applyAlignment="1">
      <alignment horizontal="center" vertical="center"/>
    </xf>
    <xf numFmtId="0" fontId="6" fillId="0" borderId="13" xfId="46" applyFont="1" applyBorder="1" applyAlignment="1">
      <alignment horizontal="left" vertical="top" wrapText="1"/>
      <protection/>
    </xf>
    <xf numFmtId="188" fontId="6" fillId="0" borderId="14" xfId="38" applyNumberFormat="1" applyFont="1" applyBorder="1" applyAlignment="1">
      <alignment horizontal="center" vertical="center" wrapText="1"/>
    </xf>
    <xf numFmtId="188" fontId="6" fillId="0" borderId="13" xfId="38" applyNumberFormat="1" applyFont="1" applyBorder="1" applyAlignment="1">
      <alignment horizontal="right" vertical="top"/>
    </xf>
    <xf numFmtId="0" fontId="6" fillId="0" borderId="13" xfId="46" applyFont="1" applyBorder="1" applyAlignment="1">
      <alignment horizontal="center" vertical="top" wrapText="1"/>
      <protection/>
    </xf>
    <xf numFmtId="0" fontId="6" fillId="0" borderId="13" xfId="46" applyFont="1" applyBorder="1" applyAlignment="1">
      <alignment horizontal="left" vertical="center"/>
      <protection/>
    </xf>
    <xf numFmtId="0" fontId="6" fillId="0" borderId="13" xfId="46" applyFont="1" applyBorder="1" applyAlignment="1">
      <alignment horizontal="center" vertical="center"/>
      <protection/>
    </xf>
    <xf numFmtId="188" fontId="6" fillId="0" borderId="15" xfId="38" applyNumberFormat="1" applyFont="1" applyBorder="1" applyAlignment="1">
      <alignment horizontal="center" vertical="center" wrapText="1"/>
    </xf>
    <xf numFmtId="187" fontId="6" fillId="0" borderId="13" xfId="46" applyNumberFormat="1" applyFont="1" applyBorder="1" applyAlignment="1">
      <alignment horizontal="center" vertical="top" wrapText="1"/>
      <protection/>
    </xf>
    <xf numFmtId="0" fontId="6" fillId="0" borderId="0" xfId="46" applyFont="1" applyAlignment="1">
      <alignment horizontal="center"/>
      <protection/>
    </xf>
    <xf numFmtId="188" fontId="6" fillId="0" borderId="0" xfId="38" applyNumberFormat="1" applyFont="1" applyAlignment="1">
      <alignment horizontal="center"/>
    </xf>
    <xf numFmtId="0" fontId="6" fillId="0" borderId="0" xfId="46" applyFont="1" applyAlignment="1">
      <alignment horizontal="left"/>
      <protection/>
    </xf>
    <xf numFmtId="0" fontId="7" fillId="0" borderId="0" xfId="46" applyFont="1">
      <alignment/>
      <protection/>
    </xf>
    <xf numFmtId="187" fontId="7" fillId="0" borderId="0" xfId="46" applyNumberFormat="1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Alignment="1">
      <alignment horizontal="left"/>
      <protection/>
    </xf>
    <xf numFmtId="187" fontId="6" fillId="0" borderId="0" xfId="46" applyNumberFormat="1" applyFont="1" applyAlignment="1">
      <alignment horizontal="center"/>
      <protection/>
    </xf>
    <xf numFmtId="0" fontId="3" fillId="0" borderId="10" xfId="46" applyFont="1" applyBorder="1" applyAlignment="1">
      <alignment horizontal="center" vertical="top" wrapText="1"/>
      <protection/>
    </xf>
    <xf numFmtId="0" fontId="6" fillId="0" borderId="0" xfId="46" applyFont="1" applyAlignment="1">
      <alignment vertical="center"/>
      <protection/>
    </xf>
    <xf numFmtId="43" fontId="3" fillId="0" borderId="0" xfId="38" applyNumberFormat="1" applyFont="1" applyAlignment="1">
      <alignment horizontal="center"/>
    </xf>
    <xf numFmtId="43" fontId="3" fillId="0" borderId="10" xfId="38" applyNumberFormat="1" applyFont="1" applyBorder="1" applyAlignment="1">
      <alignment horizontal="center" vertical="center" wrapText="1"/>
    </xf>
    <xf numFmtId="43" fontId="7" fillId="0" borderId="0" xfId="46" applyNumberFormat="1" applyFont="1">
      <alignment/>
      <protection/>
    </xf>
    <xf numFmtId="43" fontId="6" fillId="0" borderId="0" xfId="38" applyNumberFormat="1" applyFont="1" applyAlignment="1">
      <alignment horizontal="center"/>
    </xf>
    <xf numFmtId="189" fontId="5" fillId="0" borderId="10" xfId="46" applyNumberFormat="1" applyFont="1" applyBorder="1" applyAlignment="1">
      <alignment horizontal="center" vertical="center"/>
      <protection/>
    </xf>
    <xf numFmtId="189" fontId="4" fillId="0" borderId="10" xfId="38" applyNumberFormat="1" applyFont="1" applyBorder="1" applyAlignment="1">
      <alignment horizontal="center" vertical="center"/>
    </xf>
    <xf numFmtId="1" fontId="6" fillId="0" borderId="16" xfId="46" applyNumberFormat="1" applyFont="1" applyBorder="1" applyAlignment="1">
      <alignment horizontal="center" vertical="center"/>
      <protection/>
    </xf>
    <xf numFmtId="187" fontId="6" fillId="0" borderId="16" xfId="46" applyNumberFormat="1" applyFont="1" applyBorder="1" applyAlignment="1">
      <alignment horizontal="center" vertical="center"/>
      <protection/>
    </xf>
    <xf numFmtId="0" fontId="6" fillId="0" borderId="16" xfId="46" applyFont="1" applyBorder="1" applyAlignment="1">
      <alignment horizontal="left" vertical="center" wrapText="1"/>
      <protection/>
    </xf>
    <xf numFmtId="0" fontId="6" fillId="0" borderId="16" xfId="46" applyFont="1" applyBorder="1" applyAlignment="1">
      <alignment horizontal="center" vertical="center"/>
      <protection/>
    </xf>
    <xf numFmtId="0" fontId="6" fillId="0" borderId="16" xfId="46" applyFont="1" applyBorder="1" applyAlignment="1">
      <alignment horizontal="center" vertical="center" wrapText="1"/>
      <protection/>
    </xf>
    <xf numFmtId="1" fontId="6" fillId="0" borderId="17" xfId="46" applyNumberFormat="1" applyFont="1" applyBorder="1" applyAlignment="1">
      <alignment horizontal="center" vertical="center"/>
      <protection/>
    </xf>
    <xf numFmtId="187" fontId="6" fillId="0" borderId="17" xfId="46" applyNumberFormat="1" applyFont="1" applyBorder="1" applyAlignment="1">
      <alignment horizontal="center" vertical="center"/>
      <protection/>
    </xf>
    <xf numFmtId="0" fontId="6" fillId="0" borderId="17" xfId="46" applyFont="1" applyBorder="1" applyAlignment="1">
      <alignment horizontal="left" vertical="center" wrapText="1"/>
      <protection/>
    </xf>
    <xf numFmtId="0" fontId="6" fillId="0" borderId="17" xfId="46" applyFont="1" applyBorder="1" applyAlignment="1">
      <alignment horizontal="left" vertical="center"/>
      <protection/>
    </xf>
    <xf numFmtId="0" fontId="6" fillId="0" borderId="17" xfId="46" applyFont="1" applyBorder="1" applyAlignment="1">
      <alignment horizontal="center" vertical="center"/>
      <protection/>
    </xf>
    <xf numFmtId="0" fontId="6" fillId="0" borderId="17" xfId="46" applyFont="1" applyBorder="1" applyAlignment="1">
      <alignment horizontal="center" vertical="center" wrapText="1"/>
      <protection/>
    </xf>
    <xf numFmtId="188" fontId="6" fillId="0" borderId="18" xfId="38" applyNumberFormat="1" applyFont="1" applyBorder="1" applyAlignment="1">
      <alignment horizontal="center" vertical="center"/>
    </xf>
    <xf numFmtId="0" fontId="6" fillId="0" borderId="18" xfId="46" applyFont="1" applyBorder="1" applyAlignment="1">
      <alignment horizontal="center" vertical="center" wrapText="1"/>
      <protection/>
    </xf>
    <xf numFmtId="187" fontId="6" fillId="0" borderId="17" xfId="46" applyNumberFormat="1" applyFont="1" applyBorder="1" applyAlignment="1">
      <alignment horizontal="center" vertical="top"/>
      <protection/>
    </xf>
    <xf numFmtId="0" fontId="6" fillId="0" borderId="17" xfId="46" applyFont="1" applyBorder="1" applyAlignment="1">
      <alignment horizontal="left" vertical="top" wrapText="1"/>
      <protection/>
    </xf>
    <xf numFmtId="0" fontId="6" fillId="0" borderId="17" xfId="46" applyFont="1" applyBorder="1" applyAlignment="1">
      <alignment horizontal="left" vertical="top"/>
      <protection/>
    </xf>
    <xf numFmtId="0" fontId="6" fillId="0" borderId="17" xfId="46" applyFont="1" applyBorder="1" applyAlignment="1">
      <alignment horizontal="center" vertical="top"/>
      <protection/>
    </xf>
    <xf numFmtId="43" fontId="6" fillId="0" borderId="17" xfId="38" applyNumberFormat="1" applyFont="1" applyBorder="1" applyAlignment="1">
      <alignment horizontal="right" vertical="top"/>
    </xf>
    <xf numFmtId="188" fontId="6" fillId="0" borderId="17" xfId="38" applyNumberFormat="1" applyFont="1" applyBorder="1" applyAlignment="1">
      <alignment horizontal="center" vertical="top"/>
    </xf>
    <xf numFmtId="1" fontId="6" fillId="0" borderId="17" xfId="46" applyNumberFormat="1" applyFont="1" applyBorder="1" applyAlignment="1">
      <alignment horizontal="center" vertical="top"/>
      <protection/>
    </xf>
    <xf numFmtId="43" fontId="6" fillId="0" borderId="16" xfId="38" applyNumberFormat="1" applyFont="1" applyBorder="1" applyAlignment="1">
      <alignment horizontal="right" vertical="top"/>
    </xf>
    <xf numFmtId="43" fontId="6" fillId="0" borderId="17" xfId="38" applyNumberFormat="1" applyFont="1" applyBorder="1" applyAlignment="1">
      <alignment horizontal="right" vertical="center"/>
    </xf>
    <xf numFmtId="188" fontId="6" fillId="0" borderId="17" xfId="38" applyNumberFormat="1" applyFont="1" applyBorder="1" applyAlignment="1">
      <alignment horizontal="center" vertical="center"/>
    </xf>
    <xf numFmtId="188" fontId="6" fillId="0" borderId="18" xfId="38" applyNumberFormat="1" applyFont="1" applyBorder="1" applyAlignment="1">
      <alignment horizontal="center" vertical="center" wrapText="1"/>
    </xf>
    <xf numFmtId="0" fontId="3" fillId="0" borderId="19" xfId="46" applyFont="1" applyBorder="1" applyAlignment="1">
      <alignment horizontal="center"/>
      <protection/>
    </xf>
    <xf numFmtId="187" fontId="3" fillId="0" borderId="19" xfId="46" applyNumberFormat="1" applyFont="1" applyBorder="1" applyAlignment="1">
      <alignment horizontal="center"/>
      <protection/>
    </xf>
    <xf numFmtId="0" fontId="3" fillId="0" borderId="19" xfId="46" applyFont="1" applyBorder="1" applyAlignment="1">
      <alignment horizontal="left"/>
      <protection/>
    </xf>
    <xf numFmtId="43" fontId="3" fillId="0" borderId="19" xfId="38" applyNumberFormat="1" applyFont="1" applyBorder="1" applyAlignment="1">
      <alignment horizontal="center"/>
    </xf>
    <xf numFmtId="188" fontId="3" fillId="0" borderId="19" xfId="38" applyNumberFormat="1" applyFont="1" applyBorder="1" applyAlignment="1">
      <alignment horizontal="center"/>
    </xf>
    <xf numFmtId="0" fontId="6" fillId="0" borderId="20" xfId="46" applyFont="1" applyBorder="1" applyAlignment="1">
      <alignment horizontal="center" vertical="center" wrapText="1"/>
      <protection/>
    </xf>
    <xf numFmtId="188" fontId="6" fillId="0" borderId="16" xfId="38" applyNumberFormat="1" applyFont="1" applyBorder="1" applyAlignment="1">
      <alignment horizontal="right" vertical="top"/>
    </xf>
    <xf numFmtId="0" fontId="3" fillId="0" borderId="0" xfId="46" applyFont="1" applyAlignment="1">
      <alignment horizontal="center" vertical="center"/>
      <protection/>
    </xf>
    <xf numFmtId="0" fontId="3" fillId="0" borderId="19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 vertical="center"/>
      <protection/>
    </xf>
    <xf numFmtId="0" fontId="7" fillId="0" borderId="0" xfId="46" applyFont="1" applyAlignment="1">
      <alignment horizontal="center" vertical="center"/>
      <protection/>
    </xf>
    <xf numFmtId="43" fontId="6" fillId="0" borderId="16" xfId="38" applyNumberFormat="1" applyFont="1" applyBorder="1" applyAlignment="1">
      <alignment horizontal="center" vertical="center"/>
    </xf>
    <xf numFmtId="0" fontId="6" fillId="0" borderId="18" xfId="46" applyFont="1" applyBorder="1" applyAlignment="1">
      <alignment horizontal="center" vertical="top" wrapText="1"/>
      <protection/>
    </xf>
    <xf numFmtId="0" fontId="6" fillId="0" borderId="20" xfId="46" applyFont="1" applyBorder="1" applyAlignment="1">
      <alignment horizontal="center" vertical="top" wrapText="1"/>
      <protection/>
    </xf>
    <xf numFmtId="188" fontId="6" fillId="0" borderId="20" xfId="38" applyNumberFormat="1" applyFont="1" applyBorder="1" applyAlignment="1">
      <alignment horizontal="center" vertical="center"/>
    </xf>
    <xf numFmtId="189" fontId="5" fillId="0" borderId="0" xfId="46" applyNumberFormat="1" applyFont="1" applyAlignment="1">
      <alignment vertical="center"/>
      <protection/>
    </xf>
    <xf numFmtId="189" fontId="5" fillId="0" borderId="10" xfId="38" applyNumberFormat="1" applyFont="1" applyBorder="1" applyAlignment="1">
      <alignment horizontal="center" vertical="center"/>
    </xf>
    <xf numFmtId="188" fontId="6" fillId="0" borderId="17" xfId="38" applyNumberFormat="1" applyFont="1" applyBorder="1" applyAlignment="1">
      <alignment horizontal="right" vertical="top"/>
    </xf>
    <xf numFmtId="49" fontId="6" fillId="0" borderId="17" xfId="36" applyNumberFormat="1" applyFont="1" applyBorder="1" applyAlignment="1">
      <alignment horizontal="center" vertical="top"/>
    </xf>
    <xf numFmtId="0" fontId="6" fillId="0" borderId="21" xfId="46" applyFont="1" applyBorder="1" applyAlignment="1">
      <alignment horizontal="center" vertical="top"/>
      <protection/>
    </xf>
    <xf numFmtId="43" fontId="6" fillId="0" borderId="21" xfId="38" applyNumberFormat="1" applyFont="1" applyBorder="1" applyAlignment="1">
      <alignment horizontal="right" vertical="top"/>
    </xf>
    <xf numFmtId="188" fontId="6" fillId="0" borderId="22" xfId="38" applyNumberFormat="1" applyFont="1" applyBorder="1" applyAlignment="1">
      <alignment horizontal="center" vertical="center"/>
    </xf>
    <xf numFmtId="1" fontId="6" fillId="0" borderId="21" xfId="46" applyNumberFormat="1" applyFont="1" applyBorder="1" applyAlignment="1">
      <alignment horizontal="center" vertical="center"/>
      <protection/>
    </xf>
    <xf numFmtId="49" fontId="6" fillId="0" borderId="17" xfId="38" applyNumberFormat="1" applyFont="1" applyBorder="1" applyAlignment="1">
      <alignment horizontal="right" vertical="top"/>
    </xf>
    <xf numFmtId="188" fontId="6" fillId="0" borderId="16" xfId="38" applyNumberFormat="1" applyFont="1" applyBorder="1" applyAlignment="1">
      <alignment horizontal="center" vertical="center"/>
    </xf>
    <xf numFmtId="188" fontId="6" fillId="0" borderId="17" xfId="38" applyNumberFormat="1" applyFont="1" applyBorder="1" applyAlignment="1">
      <alignment horizontal="right" vertical="center"/>
    </xf>
    <xf numFmtId="188" fontId="6" fillId="0" borderId="21" xfId="38" applyNumberFormat="1" applyFont="1" applyBorder="1" applyAlignment="1">
      <alignment horizontal="right" vertical="top"/>
    </xf>
    <xf numFmtId="49" fontId="6" fillId="0" borderId="17" xfId="38" applyNumberFormat="1" applyFont="1" applyBorder="1" applyAlignment="1">
      <alignment horizontal="center" vertical="top"/>
    </xf>
    <xf numFmtId="49" fontId="6" fillId="0" borderId="17" xfId="38" applyNumberFormat="1" applyFont="1" applyBorder="1" applyAlignment="1">
      <alignment horizontal="center" vertical="center"/>
    </xf>
    <xf numFmtId="43" fontId="6" fillId="0" borderId="16" xfId="38" applyNumberFormat="1" applyFont="1" applyBorder="1" applyAlignment="1">
      <alignment horizontal="right" vertical="center"/>
    </xf>
    <xf numFmtId="188" fontId="6" fillId="0" borderId="16" xfId="38" applyNumberFormat="1" applyFont="1" applyBorder="1" applyAlignment="1">
      <alignment horizontal="right" vertical="center"/>
    </xf>
    <xf numFmtId="49" fontId="6" fillId="0" borderId="16" xfId="38" applyNumberFormat="1" applyFont="1" applyBorder="1" applyAlignment="1">
      <alignment horizontal="right" vertical="center"/>
    </xf>
    <xf numFmtId="187" fontId="6" fillId="0" borderId="17" xfId="46" applyNumberFormat="1" applyFont="1" applyBorder="1" applyAlignment="1">
      <alignment horizontal="center" vertical="top" wrapText="1"/>
      <protection/>
    </xf>
    <xf numFmtId="187" fontId="6" fillId="0" borderId="21" xfId="46" applyNumberFormat="1" applyFont="1" applyBorder="1" applyAlignment="1">
      <alignment horizontal="center" vertical="center"/>
      <protection/>
    </xf>
    <xf numFmtId="0" fontId="6" fillId="0" borderId="21" xfId="46" applyFont="1" applyBorder="1" applyAlignment="1">
      <alignment horizontal="left" vertical="center" wrapText="1"/>
      <protection/>
    </xf>
    <xf numFmtId="0" fontId="6" fillId="0" borderId="21" xfId="46" applyFont="1" applyBorder="1" applyAlignment="1">
      <alignment horizontal="center" vertical="center"/>
      <protection/>
    </xf>
    <xf numFmtId="43" fontId="6" fillId="0" borderId="21" xfId="38" applyNumberFormat="1" applyFont="1" applyBorder="1" applyAlignment="1">
      <alignment horizontal="right" vertical="center"/>
    </xf>
    <xf numFmtId="188" fontId="6" fillId="0" borderId="21" xfId="38" applyNumberFormat="1" applyFont="1" applyBorder="1" applyAlignment="1">
      <alignment horizontal="right" vertical="center"/>
    </xf>
    <xf numFmtId="188" fontId="6" fillId="0" borderId="21" xfId="38" applyNumberFormat="1" applyFont="1" applyBorder="1" applyAlignment="1">
      <alignment horizontal="center" vertical="center"/>
    </xf>
    <xf numFmtId="49" fontId="6" fillId="0" borderId="16" xfId="38" applyNumberFormat="1" applyFont="1" applyBorder="1" applyAlignment="1">
      <alignment horizontal="center" vertical="center"/>
    </xf>
    <xf numFmtId="187" fontId="8" fillId="0" borderId="17" xfId="46" applyNumberFormat="1" applyFont="1" applyBorder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41" fontId="5" fillId="0" borderId="10" xfId="46" applyNumberFormat="1" applyFont="1" applyBorder="1" applyAlignment="1">
      <alignment horizontal="center" vertical="center"/>
      <protection/>
    </xf>
    <xf numFmtId="41" fontId="4" fillId="0" borderId="10" xfId="38" applyNumberFormat="1" applyFont="1" applyBorder="1" applyAlignment="1">
      <alignment horizontal="center" vertical="center"/>
    </xf>
    <xf numFmtId="49" fontId="6" fillId="0" borderId="16" xfId="36" applyNumberFormat="1" applyFont="1" applyBorder="1" applyAlignment="1">
      <alignment horizontal="center" vertical="center"/>
    </xf>
    <xf numFmtId="49" fontId="6" fillId="0" borderId="17" xfId="38" applyNumberFormat="1" applyFont="1" applyBorder="1" applyAlignment="1">
      <alignment horizontal="right" vertical="center"/>
    </xf>
    <xf numFmtId="0" fontId="9" fillId="0" borderId="16" xfId="46" applyFont="1" applyBorder="1" applyAlignment="1">
      <alignment horizontal="left" vertical="center" wrapText="1"/>
      <protection/>
    </xf>
    <xf numFmtId="0" fontId="8" fillId="0" borderId="17" xfId="46" applyFont="1" applyBorder="1" applyAlignment="1">
      <alignment horizontal="left" vertical="center" wrapText="1"/>
      <protection/>
    </xf>
    <xf numFmtId="0" fontId="8" fillId="0" borderId="17" xfId="46" applyFont="1" applyBorder="1" applyAlignment="1">
      <alignment horizontal="center" vertical="center"/>
      <protection/>
    </xf>
    <xf numFmtId="0" fontId="8" fillId="0" borderId="17" xfId="46" applyFont="1" applyBorder="1" applyAlignment="1">
      <alignment horizontal="center" vertical="top"/>
      <protection/>
    </xf>
    <xf numFmtId="0" fontId="10" fillId="0" borderId="17" xfId="46" applyFont="1" applyBorder="1" applyAlignment="1">
      <alignment horizontal="left" vertical="center" wrapText="1"/>
      <protection/>
    </xf>
    <xf numFmtId="49" fontId="6" fillId="0" borderId="17" xfId="36" applyNumberFormat="1" applyFont="1" applyBorder="1" applyAlignment="1">
      <alignment horizontal="center" vertical="center"/>
    </xf>
    <xf numFmtId="0" fontId="4" fillId="0" borderId="0" xfId="46" applyFont="1">
      <alignment/>
      <protection/>
    </xf>
    <xf numFmtId="1" fontId="5" fillId="0" borderId="0" xfId="46" applyNumberFormat="1" applyFont="1" applyAlignment="1">
      <alignment horizontal="center"/>
      <protection/>
    </xf>
    <xf numFmtId="187" fontId="6" fillId="0" borderId="17" xfId="46" applyNumberFormat="1" applyFont="1" applyBorder="1" applyAlignment="1">
      <alignment horizontal="center" vertical="center" wrapText="1"/>
      <protection/>
    </xf>
    <xf numFmtId="0" fontId="47" fillId="0" borderId="0" xfId="46" applyFont="1" applyAlignment="1">
      <alignment horizontal="center"/>
      <protection/>
    </xf>
    <xf numFmtId="0" fontId="47" fillId="0" borderId="0" xfId="46" applyFont="1">
      <alignment/>
      <protection/>
    </xf>
    <xf numFmtId="0" fontId="5" fillId="0" borderId="23" xfId="46" applyFont="1" applyBorder="1" applyAlignment="1">
      <alignment horizontal="left" vertical="center"/>
      <protection/>
    </xf>
    <xf numFmtId="43" fontId="6" fillId="0" borderId="17" xfId="38" applyNumberFormat="1" applyFont="1" applyBorder="1" applyAlignment="1">
      <alignment horizontal="center" vertical="top"/>
    </xf>
    <xf numFmtId="0" fontId="11" fillId="0" borderId="16" xfId="46" applyFont="1" applyBorder="1" applyAlignment="1">
      <alignment horizontal="center" vertical="center" wrapText="1"/>
      <protection/>
    </xf>
    <xf numFmtId="0" fontId="6" fillId="0" borderId="17" xfId="46" applyFont="1" applyBorder="1" applyAlignment="1">
      <alignment horizontal="center" vertical="top" wrapText="1"/>
      <protection/>
    </xf>
    <xf numFmtId="0" fontId="3" fillId="0" borderId="19" xfId="46" applyFont="1" applyBorder="1" applyAlignment="1">
      <alignment horizontal="left" wrapText="1"/>
      <protection/>
    </xf>
    <xf numFmtId="0" fontId="6" fillId="0" borderId="21" xfId="46" applyFont="1" applyBorder="1" applyAlignment="1">
      <alignment horizontal="center" vertical="center" wrapText="1"/>
      <protection/>
    </xf>
    <xf numFmtId="0" fontId="3" fillId="0" borderId="0" xfId="46" applyFont="1" applyAlignment="1">
      <alignment horizontal="center" wrapText="1"/>
      <protection/>
    </xf>
    <xf numFmtId="0" fontId="7" fillId="0" borderId="0" xfId="46" applyFont="1" applyAlignment="1">
      <alignment wrapText="1"/>
      <protection/>
    </xf>
    <xf numFmtId="0" fontId="6" fillId="0" borderId="0" xfId="46" applyFont="1" applyAlignment="1">
      <alignment wrapText="1"/>
      <protection/>
    </xf>
    <xf numFmtId="0" fontId="8" fillId="0" borderId="17" xfId="46" applyFont="1" applyBorder="1" applyAlignment="1">
      <alignment horizontal="center" vertical="top" wrapText="1"/>
      <protection/>
    </xf>
    <xf numFmtId="49" fontId="3" fillId="0" borderId="0" xfId="38" applyNumberFormat="1" applyFont="1" applyAlignment="1">
      <alignment horizontal="center"/>
    </xf>
    <xf numFmtId="49" fontId="3" fillId="0" borderId="10" xfId="46" applyNumberFormat="1" applyFont="1" applyBorder="1" applyAlignment="1">
      <alignment horizontal="center" vertical="center" wrapText="1"/>
      <protection/>
    </xf>
    <xf numFmtId="49" fontId="6" fillId="0" borderId="21" xfId="36" applyNumberFormat="1" applyFont="1" applyBorder="1" applyAlignment="1">
      <alignment horizontal="center" vertical="top"/>
    </xf>
    <xf numFmtId="49" fontId="3" fillId="0" borderId="19" xfId="38" applyNumberFormat="1" applyFont="1" applyBorder="1" applyAlignment="1">
      <alignment horizontal="center"/>
    </xf>
    <xf numFmtId="49" fontId="7" fillId="0" borderId="0" xfId="46" applyNumberFormat="1" applyFont="1">
      <alignment/>
      <protection/>
    </xf>
    <xf numFmtId="49" fontId="6" fillId="0" borderId="0" xfId="38" applyNumberFormat="1" applyFont="1" applyAlignment="1">
      <alignment horizontal="center"/>
    </xf>
    <xf numFmtId="49" fontId="3" fillId="0" borderId="10" xfId="46" applyNumberFormat="1" applyFont="1" applyBorder="1" applyAlignment="1">
      <alignment horizontal="center" vertical="center"/>
      <protection/>
    </xf>
    <xf numFmtId="49" fontId="7" fillId="0" borderId="0" xfId="46" applyNumberFormat="1" applyFont="1" applyAlignment="1">
      <alignment/>
      <protection/>
    </xf>
    <xf numFmtId="0" fontId="3" fillId="0" borderId="19" xfId="46" applyFont="1" applyBorder="1" applyAlignment="1">
      <alignment horizontal="center" wrapText="1"/>
      <protection/>
    </xf>
    <xf numFmtId="49" fontId="7" fillId="0" borderId="0" xfId="46" applyNumberFormat="1" applyFont="1" applyAlignment="1">
      <alignment horizontal="center"/>
      <protection/>
    </xf>
    <xf numFmtId="43" fontId="6" fillId="0" borderId="16" xfId="38" applyNumberFormat="1" applyFont="1" applyBorder="1" applyAlignment="1">
      <alignment horizontal="center" vertical="center" wrapText="1"/>
    </xf>
    <xf numFmtId="0" fontId="8" fillId="0" borderId="16" xfId="46" applyFont="1" applyBorder="1" applyAlignment="1">
      <alignment horizontal="center" vertical="center" wrapText="1"/>
      <protection/>
    </xf>
    <xf numFmtId="0" fontId="8" fillId="0" borderId="17" xfId="46" applyFont="1" applyBorder="1" applyAlignment="1">
      <alignment horizontal="center" vertical="center" wrapText="1"/>
      <protection/>
    </xf>
    <xf numFmtId="0" fontId="7" fillId="0" borderId="0" xfId="46" applyFont="1" applyAlignment="1">
      <alignment horizontal="center" wrapText="1"/>
      <protection/>
    </xf>
    <xf numFmtId="0" fontId="6" fillId="0" borderId="0" xfId="46" applyFont="1" applyAlignment="1">
      <alignment horizontal="center" wrapText="1"/>
      <protection/>
    </xf>
    <xf numFmtId="0" fontId="9" fillId="0" borderId="17" xfId="46" applyFont="1" applyBorder="1" applyAlignment="1">
      <alignment horizontal="left" vertical="center" wrapText="1"/>
      <protection/>
    </xf>
    <xf numFmtId="0" fontId="8" fillId="0" borderId="17" xfId="46" applyFont="1" applyBorder="1" applyAlignment="1">
      <alignment horizontal="left" vertical="center"/>
      <protection/>
    </xf>
    <xf numFmtId="49" fontId="6" fillId="0" borderId="16" xfId="38" applyNumberFormat="1" applyFont="1" applyBorder="1" applyAlignment="1">
      <alignment horizontal="center" vertical="top"/>
    </xf>
    <xf numFmtId="49" fontId="6" fillId="0" borderId="21" xfId="38" applyNumberFormat="1" applyFont="1" applyBorder="1" applyAlignment="1">
      <alignment horizontal="center" vertical="center"/>
    </xf>
    <xf numFmtId="2" fontId="3" fillId="0" borderId="10" xfId="46" applyNumberFormat="1" applyFont="1" applyBorder="1" applyAlignment="1">
      <alignment horizontal="center" vertical="center"/>
      <protection/>
    </xf>
    <xf numFmtId="0" fontId="8" fillId="0" borderId="17" xfId="46" applyFont="1" applyBorder="1" applyAlignment="1">
      <alignment horizontal="left" vertical="top" wrapText="1"/>
      <protection/>
    </xf>
    <xf numFmtId="0" fontId="11" fillId="0" borderId="17" xfId="46" applyFont="1" applyBorder="1" applyAlignment="1">
      <alignment horizontal="center" vertical="center" wrapText="1"/>
      <protection/>
    </xf>
    <xf numFmtId="41" fontId="48" fillId="0" borderId="10" xfId="38" applyNumberFormat="1" applyFont="1" applyBorder="1" applyAlignment="1">
      <alignment horizontal="center" vertical="center"/>
    </xf>
    <xf numFmtId="0" fontId="11" fillId="0" borderId="17" xfId="46" applyFont="1" applyBorder="1" applyAlignment="1">
      <alignment horizontal="center" vertical="center"/>
      <protection/>
    </xf>
    <xf numFmtId="0" fontId="11" fillId="0" borderId="17" xfId="46" applyFont="1" applyBorder="1" applyAlignment="1">
      <alignment horizontal="center" vertical="top" wrapText="1"/>
      <protection/>
    </xf>
    <xf numFmtId="187" fontId="6" fillId="0" borderId="16" xfId="46" applyNumberFormat="1" applyFont="1" applyBorder="1" applyAlignment="1">
      <alignment horizontal="center" vertical="center" wrapText="1"/>
      <protection/>
    </xf>
    <xf numFmtId="43" fontId="6" fillId="0" borderId="17" xfId="38" applyNumberFormat="1" applyFont="1" applyBorder="1" applyAlignment="1">
      <alignment horizontal="center" vertical="center"/>
    </xf>
    <xf numFmtId="0" fontId="6" fillId="0" borderId="17" xfId="46" applyNumberFormat="1" applyFont="1" applyBorder="1" applyAlignment="1">
      <alignment horizontal="center" vertical="center"/>
      <protection/>
    </xf>
    <xf numFmtId="0" fontId="6" fillId="0" borderId="21" xfId="46" applyNumberFormat="1" applyFont="1" applyBorder="1" applyAlignment="1">
      <alignment horizontal="center" vertical="center"/>
      <protection/>
    </xf>
    <xf numFmtId="188" fontId="6" fillId="0" borderId="16" xfId="38" applyNumberFormat="1" applyFont="1" applyBorder="1" applyAlignment="1">
      <alignment horizontal="center" vertical="center" wrapText="1"/>
    </xf>
    <xf numFmtId="0" fontId="6" fillId="0" borderId="17" xfId="46" applyNumberFormat="1" applyFont="1" applyBorder="1" applyAlignment="1">
      <alignment horizontal="center" vertical="top"/>
      <protection/>
    </xf>
    <xf numFmtId="0" fontId="6" fillId="0" borderId="16" xfId="46" applyFont="1" applyBorder="1" applyAlignment="1">
      <alignment vertical="center" wrapText="1"/>
      <protection/>
    </xf>
    <xf numFmtId="187" fontId="6" fillId="0" borderId="21" xfId="46" applyNumberFormat="1" applyFont="1" applyBorder="1" applyAlignment="1">
      <alignment horizontal="center" vertical="center" wrapText="1"/>
      <protection/>
    </xf>
    <xf numFmtId="0" fontId="8" fillId="0" borderId="21" xfId="46" applyFont="1" applyBorder="1" applyAlignment="1">
      <alignment horizontal="center" vertical="center" wrapText="1"/>
      <protection/>
    </xf>
    <xf numFmtId="0" fontId="9" fillId="0" borderId="17" xfId="46" applyFont="1" applyBorder="1" applyAlignment="1">
      <alignment horizontal="center" vertical="top"/>
      <protection/>
    </xf>
    <xf numFmtId="49" fontId="6" fillId="0" borderId="21" xfId="36" applyNumberFormat="1" applyFont="1" applyBorder="1" applyAlignment="1">
      <alignment horizontal="center" vertical="center"/>
    </xf>
    <xf numFmtId="0" fontId="6" fillId="0" borderId="22" xfId="46" applyFont="1" applyBorder="1" applyAlignment="1">
      <alignment horizontal="center" vertical="center" wrapText="1"/>
      <protection/>
    </xf>
    <xf numFmtId="43" fontId="6" fillId="0" borderId="17" xfId="38" applyNumberFormat="1" applyFont="1" applyBorder="1" applyAlignment="1">
      <alignment vertical="center"/>
    </xf>
    <xf numFmtId="49" fontId="6" fillId="0" borderId="21" xfId="38" applyNumberFormat="1" applyFont="1" applyBorder="1" applyAlignment="1">
      <alignment horizontal="center" vertical="top"/>
    </xf>
    <xf numFmtId="1" fontId="6" fillId="0" borderId="24" xfId="46" applyNumberFormat="1" applyFont="1" applyBorder="1" applyAlignment="1">
      <alignment horizontal="center" vertical="center"/>
      <protection/>
    </xf>
    <xf numFmtId="0" fontId="6" fillId="0" borderId="21" xfId="46" applyFont="1" applyBorder="1" applyAlignment="1">
      <alignment vertical="center" wrapText="1"/>
      <protection/>
    </xf>
    <xf numFmtId="43" fontId="6" fillId="0" borderId="17" xfId="38" applyNumberFormat="1" applyFont="1" applyBorder="1" applyAlignment="1">
      <alignment horizontal="right" vertical="top" wrapText="1"/>
    </xf>
    <xf numFmtId="188" fontId="6" fillId="0" borderId="17" xfId="38" applyNumberFormat="1" applyFont="1" applyBorder="1" applyAlignment="1">
      <alignment horizontal="right" vertical="top" wrapText="1"/>
    </xf>
    <xf numFmtId="188" fontId="6" fillId="0" borderId="17" xfId="38" applyNumberFormat="1" applyFont="1" applyBorder="1" applyAlignment="1">
      <alignment horizontal="center" vertical="top" wrapText="1"/>
    </xf>
    <xf numFmtId="1" fontId="6" fillId="0" borderId="17" xfId="46" applyNumberFormat="1" applyFont="1" applyBorder="1" applyAlignment="1">
      <alignment horizontal="center" vertical="center" wrapText="1"/>
      <protection/>
    </xf>
    <xf numFmtId="49" fontId="6" fillId="0" borderId="17" xfId="38" applyNumberFormat="1" applyFont="1" applyBorder="1" applyAlignment="1">
      <alignment horizontal="center" vertical="top" wrapText="1"/>
    </xf>
    <xf numFmtId="43" fontId="6" fillId="0" borderId="21" xfId="38" applyNumberFormat="1" applyFont="1" applyBorder="1" applyAlignment="1">
      <alignment horizontal="center" vertical="center"/>
    </xf>
    <xf numFmtId="43" fontId="3" fillId="0" borderId="0" xfId="38" applyNumberFormat="1" applyFont="1" applyAlignment="1">
      <alignment horizontal="left"/>
    </xf>
    <xf numFmtId="43" fontId="7" fillId="0" borderId="0" xfId="46" applyNumberFormat="1" applyFont="1" applyAlignment="1">
      <alignment horizontal="left"/>
      <protection/>
    </xf>
    <xf numFmtId="43" fontId="6" fillId="0" borderId="0" xfId="38" applyNumberFormat="1" applyFont="1" applyAlignment="1">
      <alignment horizontal="left"/>
    </xf>
    <xf numFmtId="43" fontId="3" fillId="0" borderId="19" xfId="38" applyNumberFormat="1" applyFont="1" applyBorder="1" applyAlignment="1">
      <alignment horizontal="center" vertical="center"/>
    </xf>
    <xf numFmtId="43" fontId="6" fillId="0" borderId="17" xfId="38" applyNumberFormat="1" applyFont="1" applyBorder="1" applyAlignment="1">
      <alignment horizontal="right" vertical="center" wrapText="1"/>
    </xf>
    <xf numFmtId="188" fontId="6" fillId="0" borderId="17" xfId="38" applyNumberFormat="1" applyFont="1" applyBorder="1" applyAlignment="1">
      <alignment horizontal="right" vertical="center" wrapText="1"/>
    </xf>
    <xf numFmtId="49" fontId="6" fillId="0" borderId="17" xfId="38" applyNumberFormat="1" applyFont="1" applyBorder="1" applyAlignment="1">
      <alignment horizontal="center" vertical="center" wrapText="1"/>
    </xf>
    <xf numFmtId="0" fontId="6" fillId="0" borderId="25" xfId="46" applyFont="1" applyBorder="1">
      <alignment/>
      <protection/>
    </xf>
    <xf numFmtId="0" fontId="6" fillId="0" borderId="25" xfId="46" applyFont="1" applyBorder="1" applyAlignment="1">
      <alignment vertical="center"/>
      <protection/>
    </xf>
    <xf numFmtId="187" fontId="6" fillId="0" borderId="22" xfId="46" applyNumberFormat="1" applyFont="1" applyBorder="1" applyAlignment="1">
      <alignment horizontal="center" vertical="center"/>
      <protection/>
    </xf>
    <xf numFmtId="1" fontId="6" fillId="0" borderId="26" xfId="46" applyNumberFormat="1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6" fillId="0" borderId="0" xfId="46" applyFont="1" applyBorder="1" applyAlignment="1">
      <alignment vertical="center"/>
      <protection/>
    </xf>
    <xf numFmtId="0" fontId="6" fillId="0" borderId="27" xfId="46" applyFont="1" applyBorder="1" applyAlignment="1">
      <alignment vertical="center"/>
      <protection/>
    </xf>
    <xf numFmtId="187" fontId="6" fillId="0" borderId="20" xfId="46" applyNumberFormat="1" applyFont="1" applyBorder="1" applyAlignment="1">
      <alignment horizontal="center" vertical="center"/>
      <protection/>
    </xf>
    <xf numFmtId="0" fontId="3" fillId="0" borderId="28" xfId="46" applyFont="1" applyBorder="1" applyAlignment="1">
      <alignment horizontal="center" vertical="center"/>
      <protection/>
    </xf>
    <xf numFmtId="0" fontId="6" fillId="0" borderId="29" xfId="46" applyFont="1" applyBorder="1">
      <alignment/>
      <protection/>
    </xf>
    <xf numFmtId="0" fontId="6" fillId="0" borderId="29" xfId="46" applyFont="1" applyBorder="1" applyAlignment="1">
      <alignment vertical="center"/>
      <protection/>
    </xf>
    <xf numFmtId="0" fontId="6" fillId="0" borderId="30" xfId="46" applyFont="1" applyBorder="1">
      <alignment/>
      <protection/>
    </xf>
    <xf numFmtId="0" fontId="6" fillId="0" borderId="31" xfId="46" applyFont="1" applyBorder="1">
      <alignment/>
      <protection/>
    </xf>
    <xf numFmtId="0" fontId="6" fillId="0" borderId="27" xfId="46" applyFont="1" applyBorder="1">
      <alignment/>
      <protection/>
    </xf>
    <xf numFmtId="187" fontId="6" fillId="0" borderId="18" xfId="46" applyNumberFormat="1" applyFont="1" applyBorder="1" applyAlignment="1">
      <alignment horizontal="center" vertical="top"/>
      <protection/>
    </xf>
    <xf numFmtId="49" fontId="7" fillId="0" borderId="0" xfId="46" applyNumberFormat="1" applyFont="1" applyBorder="1" applyAlignment="1">
      <alignment/>
      <protection/>
    </xf>
    <xf numFmtId="0" fontId="6" fillId="0" borderId="32" xfId="46" applyFont="1" applyBorder="1">
      <alignment/>
      <protection/>
    </xf>
    <xf numFmtId="187" fontId="6" fillId="0" borderId="18" xfId="46" applyNumberFormat="1" applyFont="1" applyBorder="1" applyAlignment="1">
      <alignment horizontal="center" vertical="center"/>
      <protection/>
    </xf>
    <xf numFmtId="1" fontId="6" fillId="0" borderId="33" xfId="46" applyNumberFormat="1" applyFont="1" applyBorder="1" applyAlignment="1">
      <alignment horizontal="center" vertical="center"/>
      <protection/>
    </xf>
    <xf numFmtId="187" fontId="6" fillId="0" borderId="18" xfId="46" applyNumberFormat="1" applyFont="1" applyBorder="1" applyAlignment="1">
      <alignment horizontal="center" vertical="top" wrapText="1"/>
      <protection/>
    </xf>
    <xf numFmtId="187" fontId="3" fillId="0" borderId="34" xfId="46" applyNumberFormat="1" applyFont="1" applyBorder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center" wrapText="1"/>
      <protection/>
    </xf>
    <xf numFmtId="0" fontId="3" fillId="0" borderId="0" xfId="46" applyFont="1" applyAlignment="1">
      <alignment horizontal="center" vertical="center"/>
      <protection/>
    </xf>
    <xf numFmtId="0" fontId="4" fillId="0" borderId="35" xfId="46" applyFont="1" applyBorder="1" applyAlignment="1">
      <alignment horizontal="center" vertical="center"/>
      <protection/>
    </xf>
    <xf numFmtId="0" fontId="4" fillId="0" borderId="36" xfId="46" applyFont="1" applyBorder="1" applyAlignment="1">
      <alignment horizontal="center" vertical="center"/>
      <protection/>
    </xf>
    <xf numFmtId="0" fontId="4" fillId="0" borderId="23" xfId="46" applyFont="1" applyBorder="1" applyAlignment="1">
      <alignment horizontal="center" vertical="center"/>
      <protection/>
    </xf>
    <xf numFmtId="0" fontId="5" fillId="0" borderId="35" xfId="46" applyFont="1" applyBorder="1" applyAlignment="1">
      <alignment horizontal="center" vertical="center"/>
      <protection/>
    </xf>
    <xf numFmtId="0" fontId="5" fillId="0" borderId="23" xfId="46" applyFont="1" applyBorder="1" applyAlignment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6" fillId="0" borderId="25" xfId="46" applyFont="1" applyBorder="1" applyAlignment="1">
      <alignment horizontal="left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2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="115" zoomScaleNormal="115" zoomScalePageLayoutView="0" workbookViewId="0" topLeftCell="A1">
      <selection activeCell="A3" sqref="A3:I3"/>
    </sheetView>
  </sheetViews>
  <sheetFormatPr defaultColWidth="9.140625" defaultRowHeight="15"/>
  <cols>
    <col min="1" max="1" width="4.57421875" style="45" bestFit="1" customWidth="1"/>
    <col min="2" max="2" width="10.7109375" style="52" customWidth="1"/>
    <col min="3" max="3" width="18.57421875" style="22" customWidth="1"/>
    <col min="4" max="4" width="15.00390625" style="22" customWidth="1"/>
    <col min="5" max="5" width="8.00390625" style="45" customWidth="1"/>
    <col min="6" max="6" width="8.421875" style="45" customWidth="1"/>
    <col min="7" max="7" width="7.57421875" style="58" customWidth="1"/>
    <col min="8" max="8" width="9.8515625" style="46" bestFit="1" customWidth="1"/>
    <col min="9" max="9" width="7.8515625" style="47" customWidth="1"/>
    <col min="10" max="16384" width="9.00390625" style="22" customWidth="1"/>
  </cols>
  <sheetData>
    <row r="1" spans="1:9" ht="18.75">
      <c r="A1" s="227" t="s">
        <v>24</v>
      </c>
      <c r="B1" s="227"/>
      <c r="C1" s="227"/>
      <c r="D1" s="227"/>
      <c r="E1" s="227"/>
      <c r="F1" s="227"/>
      <c r="G1" s="227"/>
      <c r="H1" s="227"/>
      <c r="I1" s="227"/>
    </row>
    <row r="2" spans="1:9" ht="18.75">
      <c r="A2" s="227" t="s">
        <v>41</v>
      </c>
      <c r="B2" s="227"/>
      <c r="C2" s="227"/>
      <c r="D2" s="227"/>
      <c r="E2" s="227"/>
      <c r="F2" s="227"/>
      <c r="G2" s="227"/>
      <c r="H2" s="227"/>
      <c r="I2" s="227"/>
    </row>
    <row r="3" spans="1:9" ht="11.25" customHeight="1">
      <c r="A3" s="227"/>
      <c r="B3" s="227"/>
      <c r="C3" s="227"/>
      <c r="D3" s="227"/>
      <c r="E3" s="227"/>
      <c r="F3" s="227"/>
      <c r="G3" s="227"/>
      <c r="H3" s="227"/>
      <c r="I3" s="227"/>
    </row>
    <row r="4" spans="1:9" ht="37.5">
      <c r="A4" s="26" t="s">
        <v>1</v>
      </c>
      <c r="B4" s="27" t="s">
        <v>2</v>
      </c>
      <c r="C4" s="28" t="s">
        <v>3</v>
      </c>
      <c r="D4" s="26" t="s">
        <v>4</v>
      </c>
      <c r="E4" s="26" t="s">
        <v>5</v>
      </c>
      <c r="F4" s="28" t="s">
        <v>6</v>
      </c>
      <c r="G4" s="56" t="s">
        <v>7</v>
      </c>
      <c r="H4" s="28" t="s">
        <v>8</v>
      </c>
      <c r="I4" s="28" t="s">
        <v>9</v>
      </c>
    </row>
    <row r="5" spans="1:9" ht="18.75" customHeight="1">
      <c r="A5" s="61"/>
      <c r="B5" s="74"/>
      <c r="C5" s="75"/>
      <c r="D5" s="77"/>
      <c r="E5" s="77"/>
      <c r="F5" s="77"/>
      <c r="G5" s="143" t="s">
        <v>29</v>
      </c>
      <c r="H5" s="79" t="s">
        <v>29</v>
      </c>
      <c r="I5" s="72" t="s">
        <v>29</v>
      </c>
    </row>
    <row r="6" spans="1:9" ht="18.75" customHeight="1">
      <c r="A6" s="80"/>
      <c r="B6" s="74"/>
      <c r="C6" s="76"/>
      <c r="D6" s="77"/>
      <c r="E6" s="77"/>
      <c r="F6" s="77"/>
      <c r="G6" s="143" t="s">
        <v>29</v>
      </c>
      <c r="H6" s="79" t="s">
        <v>29</v>
      </c>
      <c r="I6" s="72" t="s">
        <v>29</v>
      </c>
    </row>
    <row r="7" spans="1:9" s="54" customFormat="1" ht="18.75" customHeight="1">
      <c r="A7" s="66"/>
      <c r="B7" s="74"/>
      <c r="C7" s="168"/>
      <c r="D7" s="71"/>
      <c r="E7" s="70"/>
      <c r="F7" s="70"/>
      <c r="G7" s="143" t="s">
        <v>29</v>
      </c>
      <c r="H7" s="79" t="s">
        <v>29</v>
      </c>
      <c r="I7" s="72" t="s">
        <v>29</v>
      </c>
    </row>
    <row r="8" spans="1:9" s="54" customFormat="1" ht="18.75">
      <c r="A8" s="80"/>
      <c r="B8" s="67"/>
      <c r="C8" s="69"/>
      <c r="D8" s="71"/>
      <c r="E8" s="70"/>
      <c r="F8" s="70"/>
      <c r="G8" s="82"/>
      <c r="H8" s="83"/>
      <c r="I8" s="72"/>
    </row>
    <row r="9" spans="1:9" s="54" customFormat="1" ht="18.75" customHeight="1">
      <c r="A9" s="66"/>
      <c r="B9" s="74"/>
      <c r="C9" s="76"/>
      <c r="D9" s="77"/>
      <c r="E9" s="77"/>
      <c r="F9" s="77"/>
      <c r="G9" s="78"/>
      <c r="H9" s="79"/>
      <c r="I9" s="72"/>
    </row>
    <row r="10" spans="1:9" ht="18.75">
      <c r="A10" s="80"/>
      <c r="B10" s="74"/>
      <c r="C10" s="76"/>
      <c r="D10" s="77"/>
      <c r="E10" s="77"/>
      <c r="F10" s="77"/>
      <c r="G10" s="78"/>
      <c r="H10" s="79"/>
      <c r="I10" s="72"/>
    </row>
    <row r="11" spans="1:9" ht="18.75">
      <c r="A11" s="66"/>
      <c r="B11" s="74"/>
      <c r="C11" s="76"/>
      <c r="D11" s="77"/>
      <c r="E11" s="77"/>
      <c r="F11" s="77"/>
      <c r="G11" s="78"/>
      <c r="H11" s="79"/>
      <c r="I11" s="72"/>
    </row>
    <row r="12" spans="1:9" ht="18.75">
      <c r="A12" s="80"/>
      <c r="B12" s="74"/>
      <c r="C12" s="76"/>
      <c r="D12" s="77"/>
      <c r="E12" s="77"/>
      <c r="F12" s="77"/>
      <c r="G12" s="78"/>
      <c r="H12" s="79"/>
      <c r="I12" s="72"/>
    </row>
    <row r="13" spans="1:9" ht="18.75">
      <c r="A13" s="66"/>
      <c r="B13" s="74"/>
      <c r="C13" s="76"/>
      <c r="D13" s="76"/>
      <c r="E13" s="77"/>
      <c r="F13" s="77"/>
      <c r="G13" s="78"/>
      <c r="H13" s="79"/>
      <c r="I13" s="72"/>
    </row>
    <row r="14" spans="1:9" ht="18.75">
      <c r="A14" s="66"/>
      <c r="B14" s="74"/>
      <c r="C14" s="75"/>
      <c r="D14" s="76"/>
      <c r="E14" s="77"/>
      <c r="F14" s="77"/>
      <c r="G14" s="78"/>
      <c r="H14" s="79"/>
      <c r="I14" s="72"/>
    </row>
    <row r="15" spans="1:9" ht="18.75">
      <c r="A15" s="80"/>
      <c r="B15" s="74"/>
      <c r="C15" s="76"/>
      <c r="D15" s="76"/>
      <c r="E15" s="77"/>
      <c r="F15" s="77"/>
      <c r="G15" s="78"/>
      <c r="H15" s="79"/>
      <c r="I15" s="72"/>
    </row>
    <row r="16" spans="1:9" ht="18.75">
      <c r="A16" s="77"/>
      <c r="B16" s="74"/>
      <c r="C16" s="75"/>
      <c r="D16" s="76"/>
      <c r="E16" s="76"/>
      <c r="F16" s="77"/>
      <c r="G16" s="78"/>
      <c r="H16" s="79"/>
      <c r="I16" s="76"/>
    </row>
    <row r="17" spans="1:9" s="21" customFormat="1" ht="18.75">
      <c r="A17" s="85">
        <f>COUNTA(A5:A16)</f>
        <v>0</v>
      </c>
      <c r="B17" s="86"/>
      <c r="C17" s="87"/>
      <c r="D17" s="87"/>
      <c r="E17" s="85"/>
      <c r="F17" s="85"/>
      <c r="G17" s="88">
        <f>SUM(G5:G16)</f>
        <v>0</v>
      </c>
      <c r="H17" s="89"/>
      <c r="I17" s="87"/>
    </row>
    <row r="18" spans="1:9" ht="18.75">
      <c r="A18" s="48"/>
      <c r="B18" s="49"/>
      <c r="C18" s="48"/>
      <c r="D18" s="48"/>
      <c r="E18" s="50"/>
      <c r="F18" s="50"/>
      <c r="G18" s="57"/>
      <c r="H18" s="48"/>
      <c r="I18" s="51"/>
    </row>
    <row r="19" spans="1:9" ht="18.75">
      <c r="A19" s="48"/>
      <c r="B19" s="49"/>
      <c r="C19" s="48"/>
      <c r="D19" s="48"/>
      <c r="E19" s="50"/>
      <c r="F19" s="50"/>
      <c r="G19" s="57"/>
      <c r="H19" s="48"/>
      <c r="I19" s="51"/>
    </row>
    <row r="20" spans="1:9" ht="18.75">
      <c r="A20" s="48"/>
      <c r="B20" s="49"/>
      <c r="C20" s="48"/>
      <c r="D20" s="48"/>
      <c r="E20" s="50"/>
      <c r="F20" s="50"/>
      <c r="G20" s="57"/>
      <c r="H20" s="48"/>
      <c r="I20" s="51"/>
    </row>
    <row r="21" spans="1:9" ht="18.75">
      <c r="A21" s="48"/>
      <c r="B21" s="49"/>
      <c r="C21" s="48"/>
      <c r="D21" s="48"/>
      <c r="E21" s="50"/>
      <c r="F21" s="50"/>
      <c r="G21" s="57"/>
      <c r="H21" s="48"/>
      <c r="I21" s="51"/>
    </row>
    <row r="22" spans="1:9" ht="18.75">
      <c r="A22" s="48"/>
      <c r="B22" s="49"/>
      <c r="C22" s="48"/>
      <c r="D22" s="48"/>
      <c r="E22" s="50"/>
      <c r="F22" s="50"/>
      <c r="G22" s="57"/>
      <c r="H22" s="48"/>
      <c r="I22" s="51"/>
    </row>
    <row r="23" spans="1:9" ht="18.75">
      <c r="A23" s="48"/>
      <c r="B23" s="49"/>
      <c r="C23" s="48"/>
      <c r="D23" s="48"/>
      <c r="E23" s="50"/>
      <c r="F23" s="50"/>
      <c r="G23" s="57"/>
      <c r="H23" s="48"/>
      <c r="I23" s="51"/>
    </row>
    <row r="24" spans="1:9" ht="18.75">
      <c r="A24" s="48"/>
      <c r="B24" s="49"/>
      <c r="C24" s="48"/>
      <c r="D24" s="48"/>
      <c r="E24" s="50"/>
      <c r="F24" s="50"/>
      <c r="G24" s="57"/>
      <c r="H24" s="48"/>
      <c r="I24" s="51"/>
    </row>
    <row r="25" spans="1:9" ht="18.75">
      <c r="A25" s="48"/>
      <c r="B25" s="49"/>
      <c r="C25" s="48"/>
      <c r="D25" s="48"/>
      <c r="E25" s="50"/>
      <c r="F25" s="50"/>
      <c r="G25" s="57"/>
      <c r="H25" s="48"/>
      <c r="I25" s="51"/>
    </row>
    <row r="26" spans="1:9" ht="18.75">
      <c r="A26" s="48"/>
      <c r="B26" s="49"/>
      <c r="C26" s="48"/>
      <c r="D26" s="48"/>
      <c r="E26" s="50"/>
      <c r="F26" s="50"/>
      <c r="G26" s="57"/>
      <c r="H26" s="48"/>
      <c r="I26" s="51"/>
    </row>
    <row r="27" spans="1:9" ht="18.75">
      <c r="A27" s="48"/>
      <c r="B27" s="49"/>
      <c r="C27" s="48"/>
      <c r="D27" s="48"/>
      <c r="E27" s="50"/>
      <c r="F27" s="50"/>
      <c r="G27" s="57"/>
      <c r="H27" s="48"/>
      <c r="I27" s="51"/>
    </row>
    <row r="28" spans="1:9" ht="18.75">
      <c r="A28" s="48"/>
      <c r="B28" s="49"/>
      <c r="C28" s="48"/>
      <c r="D28" s="48"/>
      <c r="E28" s="50"/>
      <c r="F28" s="50"/>
      <c r="G28" s="57"/>
      <c r="H28" s="48"/>
      <c r="I28" s="51"/>
    </row>
    <row r="29" spans="1:9" ht="18.75">
      <c r="A29" s="48"/>
      <c r="B29" s="49"/>
      <c r="C29" s="48"/>
      <c r="D29" s="48"/>
      <c r="E29" s="50"/>
      <c r="F29" s="50"/>
      <c r="G29" s="57"/>
      <c r="H29" s="48"/>
      <c r="I29" s="51"/>
    </row>
    <row r="30" spans="1:9" ht="18.75">
      <c r="A30" s="48"/>
      <c r="B30" s="49"/>
      <c r="C30" s="48"/>
      <c r="D30" s="48"/>
      <c r="E30" s="50"/>
      <c r="F30" s="50"/>
      <c r="G30" s="57"/>
      <c r="H30" s="48"/>
      <c r="I30" s="51"/>
    </row>
  </sheetData>
  <sheetProtection/>
  <mergeCells count="3">
    <mergeCell ref="A1:I1"/>
    <mergeCell ref="A2:I2"/>
    <mergeCell ref="A3:I3"/>
  </mergeCells>
  <printOptions horizontalCentered="1"/>
  <pageMargins left="0.3149606299212598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="115" zoomScaleNormal="115" zoomScalePageLayoutView="0" workbookViewId="0" topLeftCell="A1">
      <selection activeCell="A3" sqref="A3:I3"/>
    </sheetView>
  </sheetViews>
  <sheetFormatPr defaultColWidth="9.140625" defaultRowHeight="15"/>
  <cols>
    <col min="1" max="1" width="4.57421875" style="45" bestFit="1" customWidth="1"/>
    <col min="2" max="2" width="9.00390625" style="52" customWidth="1"/>
    <col min="3" max="3" width="18.421875" style="22" customWidth="1"/>
    <col min="4" max="4" width="13.421875" style="45" customWidth="1"/>
    <col min="5" max="5" width="7.57421875" style="45" customWidth="1"/>
    <col min="6" max="6" width="8.00390625" style="45" customWidth="1"/>
    <col min="7" max="7" width="7.7109375" style="46" customWidth="1"/>
    <col min="8" max="8" width="7.00390625" style="46" customWidth="1"/>
    <col min="9" max="9" width="7.421875" style="46" customWidth="1"/>
    <col min="10" max="10" width="7.421875" style="47" customWidth="1"/>
    <col min="11" max="16384" width="9.00390625" style="22" customWidth="1"/>
  </cols>
  <sheetData>
    <row r="1" spans="1:10" ht="18.75">
      <c r="A1" s="228" t="s">
        <v>27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8.75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5.25" customHeight="1">
      <c r="A3" s="16"/>
      <c r="B3" s="23"/>
      <c r="C3" s="16"/>
      <c r="D3" s="16"/>
      <c r="E3" s="16"/>
      <c r="F3" s="16"/>
      <c r="G3" s="24"/>
      <c r="H3" s="24"/>
      <c r="I3" s="24"/>
      <c r="J3" s="25"/>
    </row>
    <row r="4" spans="1:10" ht="56.25">
      <c r="A4" s="26" t="s">
        <v>1</v>
      </c>
      <c r="B4" s="27" t="s">
        <v>2</v>
      </c>
      <c r="C4" s="28" t="s">
        <v>3</v>
      </c>
      <c r="D4" s="26" t="s">
        <v>4</v>
      </c>
      <c r="E4" s="26" t="s">
        <v>5</v>
      </c>
      <c r="F4" s="28" t="s">
        <v>6</v>
      </c>
      <c r="G4" s="29" t="s">
        <v>7</v>
      </c>
      <c r="H4" s="29" t="s">
        <v>25</v>
      </c>
      <c r="I4" s="28" t="s">
        <v>8</v>
      </c>
      <c r="J4" s="53" t="s">
        <v>9</v>
      </c>
    </row>
    <row r="5" spans="1:10" s="54" customFormat="1" ht="33.75" customHeight="1">
      <c r="A5" s="61">
        <v>1</v>
      </c>
      <c r="B5" s="62">
        <v>41645</v>
      </c>
      <c r="C5" s="63" t="s">
        <v>75</v>
      </c>
      <c r="D5" s="65" t="s">
        <v>43</v>
      </c>
      <c r="E5" s="64" t="s">
        <v>44</v>
      </c>
      <c r="F5" s="164" t="s">
        <v>45</v>
      </c>
      <c r="G5" s="114">
        <v>33.46</v>
      </c>
      <c r="H5" s="109">
        <v>1000</v>
      </c>
      <c r="I5" s="124" t="s">
        <v>76</v>
      </c>
      <c r="J5" s="99" t="s">
        <v>77</v>
      </c>
    </row>
    <row r="6" spans="1:10" s="54" customFormat="1" ht="18.75">
      <c r="A6" s="107">
        <v>2</v>
      </c>
      <c r="B6" s="118">
        <v>41648</v>
      </c>
      <c r="C6" s="119" t="s">
        <v>115</v>
      </c>
      <c r="D6" s="147" t="s">
        <v>95</v>
      </c>
      <c r="E6" s="180" t="s">
        <v>116</v>
      </c>
      <c r="F6" s="147" t="s">
        <v>117</v>
      </c>
      <c r="G6" s="121" t="s">
        <v>29</v>
      </c>
      <c r="H6" s="122" t="s">
        <v>29</v>
      </c>
      <c r="I6" s="170" t="s">
        <v>29</v>
      </c>
      <c r="J6" s="106" t="s">
        <v>77</v>
      </c>
    </row>
    <row r="7" spans="1:10" ht="37.5">
      <c r="A7" s="66">
        <v>3</v>
      </c>
      <c r="B7" s="118">
        <v>41661</v>
      </c>
      <c r="C7" s="68" t="s">
        <v>172</v>
      </c>
      <c r="D7" s="71" t="s">
        <v>53</v>
      </c>
      <c r="E7" s="70" t="s">
        <v>113</v>
      </c>
      <c r="F7" s="71" t="s">
        <v>114</v>
      </c>
      <c r="G7" s="121">
        <v>33.46</v>
      </c>
      <c r="H7" s="122">
        <v>1000</v>
      </c>
      <c r="I7" s="170" t="s">
        <v>173</v>
      </c>
      <c r="J7" s="106" t="s">
        <v>77</v>
      </c>
    </row>
    <row r="8" spans="1:10" ht="22.5" customHeight="1">
      <c r="A8" s="80">
        <v>4</v>
      </c>
      <c r="B8" s="74">
        <v>41662</v>
      </c>
      <c r="C8" s="75" t="s">
        <v>176</v>
      </c>
      <c r="D8" s="145" t="s">
        <v>177</v>
      </c>
      <c r="E8" s="77" t="s">
        <v>178</v>
      </c>
      <c r="F8" s="145" t="s">
        <v>133</v>
      </c>
      <c r="G8" s="78" t="s">
        <v>29</v>
      </c>
      <c r="H8" s="102" t="s">
        <v>29</v>
      </c>
      <c r="I8" s="112" t="s">
        <v>29</v>
      </c>
      <c r="J8" s="106" t="s">
        <v>77</v>
      </c>
    </row>
    <row r="9" spans="1:10" ht="22.5" customHeight="1">
      <c r="A9" s="107">
        <v>5</v>
      </c>
      <c r="B9" s="74">
        <v>41668</v>
      </c>
      <c r="C9" s="75" t="s">
        <v>218</v>
      </c>
      <c r="D9" s="145" t="s">
        <v>53</v>
      </c>
      <c r="E9" s="77" t="s">
        <v>82</v>
      </c>
      <c r="F9" s="145" t="s">
        <v>120</v>
      </c>
      <c r="G9" s="78" t="s">
        <v>29</v>
      </c>
      <c r="H9" s="102" t="s">
        <v>29</v>
      </c>
      <c r="I9" s="112" t="s">
        <v>29</v>
      </c>
      <c r="J9" s="106" t="s">
        <v>77</v>
      </c>
    </row>
    <row r="10" spans="1:10" ht="23.25" customHeight="1">
      <c r="A10" s="80"/>
      <c r="B10" s="74"/>
      <c r="C10" s="75"/>
      <c r="D10" s="145"/>
      <c r="E10" s="77"/>
      <c r="F10" s="164"/>
      <c r="G10" s="78"/>
      <c r="H10" s="102"/>
      <c r="I10" s="112"/>
      <c r="J10" s="72"/>
    </row>
    <row r="11" spans="1:10" ht="18.75">
      <c r="A11" s="80"/>
      <c r="B11" s="74"/>
      <c r="C11" s="75"/>
      <c r="D11" s="145"/>
      <c r="E11" s="77"/>
      <c r="F11" s="145"/>
      <c r="G11" s="102"/>
      <c r="H11" s="102"/>
      <c r="I11" s="112"/>
      <c r="J11" s="77"/>
    </row>
    <row r="12" spans="1:10" ht="18.75">
      <c r="A12" s="107"/>
      <c r="B12" s="74"/>
      <c r="C12" s="75"/>
      <c r="D12" s="145"/>
      <c r="E12" s="77"/>
      <c r="F12" s="145"/>
      <c r="G12" s="102"/>
      <c r="H12" s="102"/>
      <c r="I12" s="112"/>
      <c r="J12" s="77"/>
    </row>
    <row r="13" spans="1:10" ht="18.75">
      <c r="A13" s="80"/>
      <c r="B13" s="74"/>
      <c r="C13" s="75"/>
      <c r="D13" s="145"/>
      <c r="E13" s="77"/>
      <c r="F13" s="145"/>
      <c r="G13" s="102"/>
      <c r="H13" s="102"/>
      <c r="I13" s="112"/>
      <c r="J13" s="72"/>
    </row>
    <row r="14" spans="1:10" ht="18.75">
      <c r="A14" s="80"/>
      <c r="B14" s="74"/>
      <c r="C14" s="76"/>
      <c r="D14" s="77"/>
      <c r="E14" s="77"/>
      <c r="F14" s="151"/>
      <c r="G14" s="102"/>
      <c r="H14" s="102"/>
      <c r="I14" s="112"/>
      <c r="J14" s="72"/>
    </row>
    <row r="15" spans="1:10" ht="35.25" customHeight="1">
      <c r="A15" s="107"/>
      <c r="B15" s="74"/>
      <c r="C15" s="172"/>
      <c r="D15" s="145"/>
      <c r="E15" s="77"/>
      <c r="F15" s="145"/>
      <c r="G15" s="78"/>
      <c r="H15" s="102"/>
      <c r="I15" s="112"/>
      <c r="J15" s="77"/>
    </row>
    <row r="16" spans="1:10" ht="18.75">
      <c r="A16" s="80"/>
      <c r="B16" s="74"/>
      <c r="C16" s="75"/>
      <c r="D16" s="145"/>
      <c r="E16" s="77"/>
      <c r="F16" s="145"/>
      <c r="G16" s="102"/>
      <c r="H16" s="102"/>
      <c r="I16" s="79"/>
      <c r="J16" s="72"/>
    </row>
    <row r="17" spans="1:10" ht="18.75">
      <c r="A17" s="80"/>
      <c r="B17" s="74"/>
      <c r="C17" s="75"/>
      <c r="D17" s="145"/>
      <c r="E17" s="77"/>
      <c r="F17" s="145"/>
      <c r="G17" s="102"/>
      <c r="H17" s="102"/>
      <c r="I17" s="79"/>
      <c r="J17" s="72"/>
    </row>
    <row r="18" spans="1:10" ht="18.75">
      <c r="A18" s="107"/>
      <c r="B18" s="74"/>
      <c r="C18" s="75"/>
      <c r="D18" s="145"/>
      <c r="E18" s="77"/>
      <c r="F18" s="145"/>
      <c r="G18" s="102"/>
      <c r="H18" s="102"/>
      <c r="I18" s="79"/>
      <c r="J18" s="72"/>
    </row>
    <row r="19" spans="1:10" s="21" customFormat="1" ht="18.75">
      <c r="A19" s="85">
        <f>COUNTA(A5:A18)</f>
        <v>5</v>
      </c>
      <c r="B19" s="86"/>
      <c r="C19" s="146"/>
      <c r="D19" s="160"/>
      <c r="E19" s="85"/>
      <c r="F19" s="160"/>
      <c r="G19" s="88">
        <f>SUM(G5:G18)</f>
        <v>66.92</v>
      </c>
      <c r="H19" s="89">
        <f>SUM(H5:H18)</f>
        <v>2000</v>
      </c>
      <c r="I19" s="89"/>
      <c r="J19" s="87"/>
    </row>
    <row r="20" spans="1:10" ht="18.75">
      <c r="A20" s="48"/>
      <c r="B20" s="49"/>
      <c r="C20" s="48"/>
      <c r="D20" s="50"/>
      <c r="E20" s="50"/>
      <c r="F20" s="50"/>
      <c r="G20" s="48"/>
      <c r="H20" s="48"/>
      <c r="I20" s="48"/>
      <c r="J20" s="51"/>
    </row>
    <row r="21" spans="1:10" ht="18.75">
      <c r="A21" s="48"/>
      <c r="B21" s="49"/>
      <c r="C21" s="48"/>
      <c r="D21" s="50"/>
      <c r="E21" s="50"/>
      <c r="F21" s="50"/>
      <c r="G21" s="48"/>
      <c r="H21" s="48"/>
      <c r="I21" s="48"/>
      <c r="J21" s="51"/>
    </row>
    <row r="22" spans="1:10" ht="18.75">
      <c r="A22" s="48"/>
      <c r="B22" s="49"/>
      <c r="C22" s="48"/>
      <c r="D22" s="50"/>
      <c r="E22" s="50"/>
      <c r="F22" s="50"/>
      <c r="G22" s="48"/>
      <c r="H22" s="48"/>
      <c r="I22" s="48"/>
      <c r="J22" s="51"/>
    </row>
    <row r="23" spans="1:10" ht="18.75">
      <c r="A23" s="48"/>
      <c r="B23" s="49"/>
      <c r="C23" s="48"/>
      <c r="D23" s="50"/>
      <c r="E23" s="50"/>
      <c r="F23" s="50"/>
      <c r="G23" s="48"/>
      <c r="H23" s="48"/>
      <c r="I23" s="48"/>
      <c r="J23" s="51"/>
    </row>
    <row r="24" spans="1:10" ht="18.75">
      <c r="A24" s="48"/>
      <c r="B24" s="49"/>
      <c r="C24" s="48"/>
      <c r="D24" s="50"/>
      <c r="E24" s="50"/>
      <c r="F24" s="50"/>
      <c r="G24" s="48"/>
      <c r="H24" s="48"/>
      <c r="I24" s="48"/>
      <c r="J24" s="51"/>
    </row>
    <row r="25" spans="1:10" ht="18.75">
      <c r="A25" s="48"/>
      <c r="B25" s="49"/>
      <c r="C25" s="48"/>
      <c r="D25" s="50"/>
      <c r="E25" s="50"/>
      <c r="F25" s="50"/>
      <c r="G25" s="48"/>
      <c r="H25" s="48"/>
      <c r="I25" s="48"/>
      <c r="J25" s="51"/>
    </row>
    <row r="26" spans="1:10" ht="18.75">
      <c r="A26" s="48"/>
      <c r="B26" s="49"/>
      <c r="C26" s="48"/>
      <c r="D26" s="50"/>
      <c r="E26" s="50"/>
      <c r="F26" s="50"/>
      <c r="G26" s="48"/>
      <c r="H26" s="48"/>
      <c r="I26" s="48"/>
      <c r="J26" s="51"/>
    </row>
    <row r="27" spans="1:10" ht="18.75">
      <c r="A27" s="48"/>
      <c r="B27" s="49"/>
      <c r="C27" s="48"/>
      <c r="D27" s="50"/>
      <c r="E27" s="50"/>
      <c r="F27" s="50"/>
      <c r="G27" s="48"/>
      <c r="H27" s="48"/>
      <c r="I27" s="48"/>
      <c r="J27" s="51"/>
    </row>
    <row r="28" spans="1:10" ht="18.75">
      <c r="A28" s="48"/>
      <c r="B28" s="49"/>
      <c r="C28" s="48"/>
      <c r="D28" s="50"/>
      <c r="E28" s="50"/>
      <c r="F28" s="50"/>
      <c r="G28" s="48"/>
      <c r="H28" s="48"/>
      <c r="I28" s="48"/>
      <c r="J28" s="51"/>
    </row>
    <row r="29" spans="1:10" ht="18.75">
      <c r="A29" s="48"/>
      <c r="B29" s="49"/>
      <c r="C29" s="48"/>
      <c r="D29" s="50"/>
      <c r="E29" s="50"/>
      <c r="F29" s="50"/>
      <c r="G29" s="48"/>
      <c r="H29" s="48"/>
      <c r="I29" s="48"/>
      <c r="J29" s="51"/>
    </row>
    <row r="30" spans="1:10" ht="18.75">
      <c r="A30" s="48"/>
      <c r="B30" s="49"/>
      <c r="C30" s="48"/>
      <c r="D30" s="50"/>
      <c r="E30" s="50"/>
      <c r="F30" s="50"/>
      <c r="G30" s="48"/>
      <c r="H30" s="48"/>
      <c r="I30" s="48"/>
      <c r="J30" s="51"/>
    </row>
    <row r="31" spans="1:10" ht="18.75">
      <c r="A31" s="48"/>
      <c r="B31" s="49"/>
      <c r="C31" s="48"/>
      <c r="D31" s="50"/>
      <c r="E31" s="50"/>
      <c r="F31" s="50"/>
      <c r="G31" s="48"/>
      <c r="H31" s="48"/>
      <c r="I31" s="48"/>
      <c r="J31" s="51"/>
    </row>
    <row r="32" spans="1:10" ht="18.75">
      <c r="A32" s="48"/>
      <c r="B32" s="49"/>
      <c r="C32" s="48"/>
      <c r="D32" s="50"/>
      <c r="E32" s="50"/>
      <c r="F32" s="50"/>
      <c r="G32" s="48"/>
      <c r="H32" s="48"/>
      <c r="I32" s="48"/>
      <c r="J32" s="51"/>
    </row>
  </sheetData>
  <sheetProtection/>
  <mergeCells count="2">
    <mergeCell ref="A1:J1"/>
    <mergeCell ref="A2:J2"/>
  </mergeCells>
  <printOptions horizontalCentered="1"/>
  <pageMargins left="0.3149606299212598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zoomScale="115" zoomScaleNormal="115" zoomScalePageLayoutView="0" workbookViewId="0" topLeftCell="A10">
      <selection activeCell="A3" sqref="A3:I3"/>
    </sheetView>
  </sheetViews>
  <sheetFormatPr defaultColWidth="9.140625" defaultRowHeight="15"/>
  <cols>
    <col min="1" max="1" width="4.57421875" style="94" bestFit="1" customWidth="1"/>
    <col min="2" max="2" width="9.421875" style="52" customWidth="1"/>
    <col min="3" max="3" width="17.140625" style="150" customWidth="1"/>
    <col min="4" max="4" width="12.140625" style="150" customWidth="1"/>
    <col min="5" max="5" width="7.57421875" style="45" customWidth="1"/>
    <col min="6" max="6" width="6.8515625" style="45" customWidth="1"/>
    <col min="7" max="7" width="7.7109375" style="58" customWidth="1"/>
    <col min="8" max="8" width="7.28125" style="58" customWidth="1"/>
    <col min="9" max="9" width="9.00390625" style="157" customWidth="1"/>
    <col min="10" max="10" width="7.8515625" style="47" customWidth="1"/>
    <col min="11" max="16384" width="9.00390625" style="22" customWidth="1"/>
  </cols>
  <sheetData>
    <row r="1" spans="1:10" ht="18.75">
      <c r="A1" s="229" t="s">
        <v>21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8.75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1.25" customHeight="1">
      <c r="A3" s="92"/>
      <c r="B3" s="23"/>
      <c r="C3" s="148"/>
      <c r="D3" s="148"/>
      <c r="E3" s="16"/>
      <c r="F3" s="16"/>
      <c r="G3" s="55"/>
      <c r="H3" s="55"/>
      <c r="I3" s="152"/>
      <c r="J3" s="25"/>
    </row>
    <row r="4" spans="1:10" ht="37.5">
      <c r="A4" s="26" t="s">
        <v>1</v>
      </c>
      <c r="B4" s="27" t="s">
        <v>2</v>
      </c>
      <c r="C4" s="28" t="s">
        <v>3</v>
      </c>
      <c r="D4" s="28" t="s">
        <v>4</v>
      </c>
      <c r="E4" s="26" t="s">
        <v>5</v>
      </c>
      <c r="F4" s="28" t="s">
        <v>6</v>
      </c>
      <c r="G4" s="56" t="s">
        <v>7</v>
      </c>
      <c r="H4" s="56" t="s">
        <v>25</v>
      </c>
      <c r="I4" s="153" t="s">
        <v>8</v>
      </c>
      <c r="J4" s="28" t="s">
        <v>9</v>
      </c>
    </row>
    <row r="5" spans="1:11" ht="30.75" customHeight="1">
      <c r="A5" s="61">
        <v>1</v>
      </c>
      <c r="B5" s="177">
        <v>41641</v>
      </c>
      <c r="C5" s="63" t="s">
        <v>59</v>
      </c>
      <c r="D5" s="163" t="s">
        <v>53</v>
      </c>
      <c r="E5" s="64" t="s">
        <v>60</v>
      </c>
      <c r="F5" s="163" t="s">
        <v>61</v>
      </c>
      <c r="G5" s="114" t="s">
        <v>29</v>
      </c>
      <c r="H5" s="115" t="s">
        <v>29</v>
      </c>
      <c r="I5" s="129" t="s">
        <v>29</v>
      </c>
      <c r="J5" s="99" t="s">
        <v>62</v>
      </c>
      <c r="K5" s="54"/>
    </row>
    <row r="6" spans="1:11" ht="33" customHeight="1">
      <c r="A6" s="107">
        <v>2</v>
      </c>
      <c r="B6" s="184">
        <v>41642</v>
      </c>
      <c r="C6" s="119" t="s">
        <v>42</v>
      </c>
      <c r="D6" s="185" t="s">
        <v>43</v>
      </c>
      <c r="E6" s="120" t="s">
        <v>44</v>
      </c>
      <c r="F6" s="185" t="s">
        <v>45</v>
      </c>
      <c r="G6" s="121" t="s">
        <v>29</v>
      </c>
      <c r="H6" s="122" t="s">
        <v>29</v>
      </c>
      <c r="I6" s="187" t="s">
        <v>29</v>
      </c>
      <c r="J6" s="106" t="s">
        <v>46</v>
      </c>
      <c r="K6" s="54"/>
    </row>
    <row r="7" spans="1:11" ht="24.75" customHeight="1">
      <c r="A7" s="66">
        <v>3</v>
      </c>
      <c r="B7" s="74">
        <v>41646</v>
      </c>
      <c r="C7" s="75" t="s">
        <v>81</v>
      </c>
      <c r="D7" s="145" t="s">
        <v>53</v>
      </c>
      <c r="E7" s="77" t="s">
        <v>82</v>
      </c>
      <c r="F7" s="104" t="s">
        <v>83</v>
      </c>
      <c r="G7" s="105" t="s">
        <v>29</v>
      </c>
      <c r="H7" s="111" t="s">
        <v>29</v>
      </c>
      <c r="I7" s="154" t="s">
        <v>29</v>
      </c>
      <c r="J7" s="106" t="s">
        <v>46</v>
      </c>
      <c r="K7" s="54"/>
    </row>
    <row r="8" spans="1:11" ht="18.75">
      <c r="A8" s="107">
        <v>4</v>
      </c>
      <c r="B8" s="117">
        <v>41647</v>
      </c>
      <c r="C8" s="75" t="s">
        <v>99</v>
      </c>
      <c r="D8" s="151" t="s">
        <v>95</v>
      </c>
      <c r="E8" s="77" t="s">
        <v>100</v>
      </c>
      <c r="F8" s="186" t="s">
        <v>101</v>
      </c>
      <c r="G8" s="78" t="s">
        <v>29</v>
      </c>
      <c r="H8" s="102" t="s">
        <v>29</v>
      </c>
      <c r="I8" s="103" t="s">
        <v>29</v>
      </c>
      <c r="J8" s="72" t="s">
        <v>68</v>
      </c>
      <c r="K8" s="54"/>
    </row>
    <row r="9" spans="1:11" ht="31.5">
      <c r="A9" s="66">
        <v>5</v>
      </c>
      <c r="B9" s="67">
        <v>41655</v>
      </c>
      <c r="C9" s="68" t="s">
        <v>149</v>
      </c>
      <c r="D9" s="71" t="s">
        <v>112</v>
      </c>
      <c r="E9" s="70" t="s">
        <v>74</v>
      </c>
      <c r="F9" s="185" t="s">
        <v>45</v>
      </c>
      <c r="G9" s="82">
        <v>24.49</v>
      </c>
      <c r="H9" s="110">
        <v>1000</v>
      </c>
      <c r="I9" s="136" t="s">
        <v>150</v>
      </c>
      <c r="J9" s="72" t="s">
        <v>37</v>
      </c>
      <c r="K9" s="54"/>
    </row>
    <row r="10" spans="1:10" ht="31.5">
      <c r="A10" s="107">
        <v>6</v>
      </c>
      <c r="B10" s="67">
        <v>41656</v>
      </c>
      <c r="C10" s="68" t="s">
        <v>154</v>
      </c>
      <c r="D10" s="164" t="s">
        <v>112</v>
      </c>
      <c r="E10" s="70" t="s">
        <v>74</v>
      </c>
      <c r="F10" s="164" t="s">
        <v>45</v>
      </c>
      <c r="G10" s="82" t="s">
        <v>29</v>
      </c>
      <c r="H10" s="110" t="s">
        <v>29</v>
      </c>
      <c r="I10" s="136" t="s">
        <v>29</v>
      </c>
      <c r="J10" s="72" t="s">
        <v>37</v>
      </c>
    </row>
    <row r="11" spans="1:10" ht="31.5">
      <c r="A11" s="107">
        <v>7</v>
      </c>
      <c r="B11" s="67">
        <v>41659</v>
      </c>
      <c r="C11" s="68" t="s">
        <v>155</v>
      </c>
      <c r="D11" s="164" t="s">
        <v>112</v>
      </c>
      <c r="E11" s="70" t="s">
        <v>74</v>
      </c>
      <c r="F11" s="151" t="s">
        <v>45</v>
      </c>
      <c r="G11" s="82">
        <v>24.73</v>
      </c>
      <c r="H11" s="110">
        <v>1000</v>
      </c>
      <c r="I11" s="136" t="s">
        <v>156</v>
      </c>
      <c r="J11" s="72" t="s">
        <v>37</v>
      </c>
    </row>
    <row r="12" spans="1:10" ht="18.75">
      <c r="A12" s="107">
        <v>8</v>
      </c>
      <c r="B12" s="74">
        <v>41660</v>
      </c>
      <c r="C12" s="75" t="s">
        <v>175</v>
      </c>
      <c r="D12" s="151" t="s">
        <v>53</v>
      </c>
      <c r="E12" s="77" t="s">
        <v>113</v>
      </c>
      <c r="F12" s="134" t="s">
        <v>114</v>
      </c>
      <c r="G12" s="78" t="s">
        <v>29</v>
      </c>
      <c r="H12" s="102" t="s">
        <v>29</v>
      </c>
      <c r="I12" s="103" t="s">
        <v>29</v>
      </c>
      <c r="J12" s="72" t="s">
        <v>62</v>
      </c>
    </row>
    <row r="13" spans="1:10" ht="18.75">
      <c r="A13" s="107"/>
      <c r="B13" s="74">
        <v>41661</v>
      </c>
      <c r="C13" s="75" t="s">
        <v>186</v>
      </c>
      <c r="D13" s="151" t="s">
        <v>187</v>
      </c>
      <c r="E13" s="77" t="s">
        <v>188</v>
      </c>
      <c r="F13" s="134" t="s">
        <v>189</v>
      </c>
      <c r="G13" s="78" t="s">
        <v>29</v>
      </c>
      <c r="H13" s="102" t="s">
        <v>29</v>
      </c>
      <c r="I13" s="103" t="s">
        <v>29</v>
      </c>
      <c r="J13" s="72" t="s">
        <v>77</v>
      </c>
    </row>
    <row r="14" spans="1:10" ht="37.5">
      <c r="A14" s="66">
        <v>9</v>
      </c>
      <c r="B14" s="67">
        <v>41663</v>
      </c>
      <c r="C14" s="68" t="s">
        <v>183</v>
      </c>
      <c r="D14" s="164" t="s">
        <v>53</v>
      </c>
      <c r="E14" s="70" t="s">
        <v>184</v>
      </c>
      <c r="F14" s="70" t="s">
        <v>185</v>
      </c>
      <c r="G14" s="82" t="s">
        <v>29</v>
      </c>
      <c r="H14" s="110" t="s">
        <v>29</v>
      </c>
      <c r="I14" s="136" t="s">
        <v>29</v>
      </c>
      <c r="J14" s="72" t="s">
        <v>89</v>
      </c>
    </row>
    <row r="15" spans="1:10" ht="56.25">
      <c r="A15" s="107">
        <v>10</v>
      </c>
      <c r="B15" s="74">
        <v>41663</v>
      </c>
      <c r="C15" s="75" t="s">
        <v>196</v>
      </c>
      <c r="D15" s="145" t="s">
        <v>197</v>
      </c>
      <c r="E15" s="77" t="s">
        <v>184</v>
      </c>
      <c r="F15" s="77" t="s">
        <v>185</v>
      </c>
      <c r="G15" s="78" t="s">
        <v>29</v>
      </c>
      <c r="H15" s="102" t="s">
        <v>29</v>
      </c>
      <c r="I15" s="103" t="s">
        <v>29</v>
      </c>
      <c r="J15" s="72" t="s">
        <v>62</v>
      </c>
    </row>
    <row r="16" spans="1:10" s="54" customFormat="1" ht="18.75">
      <c r="A16" s="66">
        <v>11</v>
      </c>
      <c r="B16" s="139">
        <v>41667</v>
      </c>
      <c r="C16" s="68" t="s">
        <v>144</v>
      </c>
      <c r="D16" s="71" t="s">
        <v>53</v>
      </c>
      <c r="E16" s="70" t="s">
        <v>82</v>
      </c>
      <c r="F16" s="70" t="s">
        <v>120</v>
      </c>
      <c r="G16" s="78" t="s">
        <v>29</v>
      </c>
      <c r="H16" s="102" t="s">
        <v>29</v>
      </c>
      <c r="I16" s="103" t="s">
        <v>29</v>
      </c>
      <c r="J16" s="72" t="s">
        <v>62</v>
      </c>
    </row>
    <row r="17" spans="1:11" ht="37.5">
      <c r="A17" s="107">
        <v>12</v>
      </c>
      <c r="B17" s="117">
        <v>41667</v>
      </c>
      <c r="C17" s="75" t="s">
        <v>219</v>
      </c>
      <c r="D17" s="145" t="s">
        <v>220</v>
      </c>
      <c r="E17" s="77" t="s">
        <v>221</v>
      </c>
      <c r="F17" s="77" t="s">
        <v>189</v>
      </c>
      <c r="G17" s="78" t="s">
        <v>29</v>
      </c>
      <c r="H17" s="102" t="s">
        <v>29</v>
      </c>
      <c r="I17" s="103" t="s">
        <v>29</v>
      </c>
      <c r="J17" s="72" t="s">
        <v>68</v>
      </c>
      <c r="K17" s="54"/>
    </row>
    <row r="18" spans="1:10" ht="37.5">
      <c r="A18" s="66">
        <v>13</v>
      </c>
      <c r="B18" s="74">
        <v>41667</v>
      </c>
      <c r="C18" s="75" t="s">
        <v>223</v>
      </c>
      <c r="D18" s="145" t="s">
        <v>224</v>
      </c>
      <c r="E18" s="77" t="s">
        <v>225</v>
      </c>
      <c r="F18" s="77" t="s">
        <v>189</v>
      </c>
      <c r="G18" s="78" t="s">
        <v>29</v>
      </c>
      <c r="H18" s="102" t="s">
        <v>29</v>
      </c>
      <c r="I18" s="103" t="s">
        <v>29</v>
      </c>
      <c r="J18" s="72" t="s">
        <v>77</v>
      </c>
    </row>
    <row r="19" spans="1:10" ht="18.75">
      <c r="A19" s="66"/>
      <c r="B19" s="74"/>
      <c r="C19" s="75"/>
      <c r="D19" s="145"/>
      <c r="E19" s="77"/>
      <c r="F19" s="77"/>
      <c r="G19" s="78"/>
      <c r="H19" s="78"/>
      <c r="I19" s="103"/>
      <c r="J19" s="72"/>
    </row>
    <row r="20" spans="1:10" ht="18.75">
      <c r="A20" s="107"/>
      <c r="B20" s="74"/>
      <c r="C20" s="75"/>
      <c r="D20" s="145"/>
      <c r="E20" s="77"/>
      <c r="F20" s="77"/>
      <c r="G20" s="78"/>
      <c r="H20" s="78"/>
      <c r="I20" s="103"/>
      <c r="J20" s="72"/>
    </row>
    <row r="21" spans="1:10" s="54" customFormat="1" ht="18.75">
      <c r="A21" s="66"/>
      <c r="B21" s="125"/>
      <c r="C21" s="68"/>
      <c r="D21" s="71"/>
      <c r="E21" s="70"/>
      <c r="F21" s="70"/>
      <c r="G21" s="82"/>
      <c r="H21" s="82"/>
      <c r="I21" s="136"/>
      <c r="J21" s="72"/>
    </row>
    <row r="22" spans="1:10" s="54" customFormat="1" ht="18.75">
      <c r="A22" s="66"/>
      <c r="B22" s="67"/>
      <c r="C22" s="68"/>
      <c r="D22" s="71"/>
      <c r="E22" s="70"/>
      <c r="F22" s="70"/>
      <c r="G22" s="82"/>
      <c r="H22" s="82"/>
      <c r="I22" s="113"/>
      <c r="J22" s="70"/>
    </row>
    <row r="23" spans="1:10" s="54" customFormat="1" ht="18.75">
      <c r="A23" s="66"/>
      <c r="B23" s="67"/>
      <c r="C23" s="68"/>
      <c r="D23" s="71"/>
      <c r="E23" s="70"/>
      <c r="F23" s="70"/>
      <c r="G23" s="82"/>
      <c r="H23" s="82"/>
      <c r="I23" s="113"/>
      <c r="J23" s="70"/>
    </row>
    <row r="24" spans="1:10" s="21" customFormat="1" ht="18.75">
      <c r="A24" s="93">
        <f>COUNTA(A5:A23)</f>
        <v>13</v>
      </c>
      <c r="B24" s="86"/>
      <c r="C24" s="146"/>
      <c r="D24" s="146"/>
      <c r="E24" s="85"/>
      <c r="F24" s="85"/>
      <c r="G24" s="88">
        <f>SUM(G5:G23)</f>
        <v>49.22</v>
      </c>
      <c r="H24" s="89">
        <f>SUM(H5:H21)</f>
        <v>2000</v>
      </c>
      <c r="I24" s="155"/>
      <c r="J24" s="87"/>
    </row>
    <row r="25" spans="1:10" ht="18.75">
      <c r="A25" s="126"/>
      <c r="B25" s="49"/>
      <c r="C25" s="149"/>
      <c r="D25" s="149"/>
      <c r="E25" s="50"/>
      <c r="F25" s="50"/>
      <c r="G25" s="57"/>
      <c r="H25" s="57"/>
      <c r="I25" s="156"/>
      <c r="J25" s="51"/>
    </row>
    <row r="26" spans="1:10" ht="18.75">
      <c r="A26" s="126"/>
      <c r="B26" s="49"/>
      <c r="C26" s="149"/>
      <c r="D26" s="149"/>
      <c r="E26" s="50"/>
      <c r="F26" s="50"/>
      <c r="G26" s="57"/>
      <c r="H26" s="57"/>
      <c r="I26" s="156"/>
      <c r="J26" s="51"/>
    </row>
    <row r="27" spans="1:10" ht="18.75">
      <c r="A27" s="126"/>
      <c r="B27" s="49"/>
      <c r="C27" s="149"/>
      <c r="D27" s="149"/>
      <c r="E27" s="50"/>
      <c r="F27" s="50"/>
      <c r="G27" s="57"/>
      <c r="H27" s="57"/>
      <c r="I27" s="156"/>
      <c r="J27" s="51"/>
    </row>
    <row r="28" spans="1:10" ht="18.75">
      <c r="A28" s="126"/>
      <c r="B28" s="49"/>
      <c r="C28" s="149"/>
      <c r="D28" s="149"/>
      <c r="E28" s="50"/>
      <c r="F28" s="50"/>
      <c r="G28" s="57"/>
      <c r="H28" s="57"/>
      <c r="I28" s="156"/>
      <c r="J28" s="51"/>
    </row>
    <row r="29" spans="1:10" ht="18.75">
      <c r="A29" s="126"/>
      <c r="B29" s="49"/>
      <c r="C29" s="149"/>
      <c r="D29" s="149"/>
      <c r="E29" s="50"/>
      <c r="F29" s="50"/>
      <c r="G29" s="57"/>
      <c r="H29" s="57"/>
      <c r="I29" s="156"/>
      <c r="J29" s="51"/>
    </row>
    <row r="30" spans="1:10" ht="18.75">
      <c r="A30" s="126"/>
      <c r="B30" s="49"/>
      <c r="C30" s="149"/>
      <c r="D30" s="149"/>
      <c r="E30" s="50"/>
      <c r="F30" s="50"/>
      <c r="G30" s="57"/>
      <c r="H30" s="57"/>
      <c r="I30" s="156"/>
      <c r="J30" s="51"/>
    </row>
    <row r="31" spans="1:10" ht="18.75">
      <c r="A31" s="126"/>
      <c r="B31" s="49"/>
      <c r="C31" s="149"/>
      <c r="D31" s="149"/>
      <c r="E31" s="50"/>
      <c r="F31" s="50"/>
      <c r="G31" s="57"/>
      <c r="H31" s="57"/>
      <c r="I31" s="156"/>
      <c r="J31" s="51"/>
    </row>
    <row r="32" spans="1:10" ht="18.75">
      <c r="A32" s="126"/>
      <c r="B32" s="49"/>
      <c r="C32" s="149"/>
      <c r="D32" s="149"/>
      <c r="E32" s="50"/>
      <c r="F32" s="50"/>
      <c r="G32" s="57"/>
      <c r="H32" s="57"/>
      <c r="I32" s="156"/>
      <c r="J32" s="51"/>
    </row>
    <row r="33" spans="1:10" ht="18.75">
      <c r="A33" s="126"/>
      <c r="B33" s="49"/>
      <c r="C33" s="149"/>
      <c r="D33" s="149"/>
      <c r="E33" s="50"/>
      <c r="F33" s="50"/>
      <c r="G33" s="57"/>
      <c r="H33" s="57"/>
      <c r="I33" s="156"/>
      <c r="J33" s="51"/>
    </row>
    <row r="34" spans="1:10" ht="18.75">
      <c r="A34" s="126"/>
      <c r="B34" s="49"/>
      <c r="C34" s="149"/>
      <c r="D34" s="149"/>
      <c r="E34" s="50"/>
      <c r="F34" s="50"/>
      <c r="G34" s="57"/>
      <c r="H34" s="57"/>
      <c r="I34" s="156"/>
      <c r="J34" s="51"/>
    </row>
    <row r="35" spans="1:10" ht="18.75">
      <c r="A35" s="126"/>
      <c r="B35" s="49"/>
      <c r="C35" s="149"/>
      <c r="D35" s="149"/>
      <c r="E35" s="50"/>
      <c r="F35" s="50"/>
      <c r="G35" s="57"/>
      <c r="H35" s="57"/>
      <c r="I35" s="156"/>
      <c r="J35" s="51"/>
    </row>
    <row r="36" spans="1:10" ht="18.75">
      <c r="A36" s="126"/>
      <c r="B36" s="49"/>
      <c r="C36" s="149"/>
      <c r="D36" s="149"/>
      <c r="E36" s="50"/>
      <c r="F36" s="50"/>
      <c r="G36" s="57"/>
      <c r="H36" s="57"/>
      <c r="I36" s="156"/>
      <c r="J36" s="51"/>
    </row>
    <row r="37" spans="1:10" ht="18.75">
      <c r="A37" s="126"/>
      <c r="B37" s="49"/>
      <c r="C37" s="149"/>
      <c r="D37" s="149"/>
      <c r="E37" s="50"/>
      <c r="F37" s="50"/>
      <c r="G37" s="57"/>
      <c r="H37" s="57"/>
      <c r="I37" s="156"/>
      <c r="J37" s="51"/>
    </row>
  </sheetData>
  <sheetProtection/>
  <autoFilter ref="A4:K21"/>
  <mergeCells count="2">
    <mergeCell ref="A1:J1"/>
    <mergeCell ref="A2:J2"/>
  </mergeCells>
  <printOptions horizontalCentered="1"/>
  <pageMargins left="0.3149606299212598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zoomScale="110" zoomScaleNormal="110" zoomScalePageLayoutView="0" workbookViewId="0" topLeftCell="A1">
      <selection activeCell="A3" sqref="A3:I3"/>
    </sheetView>
  </sheetViews>
  <sheetFormatPr defaultColWidth="9.140625" defaultRowHeight="15"/>
  <cols>
    <col min="1" max="1" width="4.57421875" style="45" bestFit="1" customWidth="1"/>
    <col min="2" max="2" width="9.140625" style="52" customWidth="1"/>
    <col min="3" max="3" width="16.57421875" style="22" customWidth="1"/>
    <col min="4" max="4" width="12.8515625" style="22" bestFit="1" customWidth="1"/>
    <col min="5" max="6" width="8.00390625" style="45" customWidth="1"/>
    <col min="7" max="7" width="7.28125" style="46" customWidth="1"/>
    <col min="8" max="8" width="8.57421875" style="46" customWidth="1"/>
    <col min="9" max="9" width="8.00390625" style="46" customWidth="1"/>
    <col min="10" max="10" width="7.8515625" style="47" customWidth="1"/>
    <col min="11" max="16384" width="9.00390625" style="22" customWidth="1"/>
  </cols>
  <sheetData>
    <row r="1" spans="1:10" ht="18.75">
      <c r="A1" s="227" t="s">
        <v>22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8.75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1.25" customHeight="1">
      <c r="A3" s="16"/>
      <c r="B3" s="23"/>
      <c r="C3" s="16"/>
      <c r="D3" s="16"/>
      <c r="E3" s="16"/>
      <c r="F3" s="16"/>
      <c r="G3" s="24"/>
      <c r="H3" s="24"/>
      <c r="I3" s="24"/>
      <c r="J3" s="25"/>
    </row>
    <row r="4" spans="1:10" ht="37.5">
      <c r="A4" s="26" t="s">
        <v>1</v>
      </c>
      <c r="B4" s="27" t="s">
        <v>2</v>
      </c>
      <c r="C4" s="28" t="s">
        <v>3</v>
      </c>
      <c r="D4" s="26" t="s">
        <v>4</v>
      </c>
      <c r="E4" s="26" t="s">
        <v>5</v>
      </c>
      <c r="F4" s="28" t="s">
        <v>6</v>
      </c>
      <c r="G4" s="29" t="s">
        <v>7</v>
      </c>
      <c r="H4" s="29" t="s">
        <v>25</v>
      </c>
      <c r="I4" s="28" t="s">
        <v>8</v>
      </c>
      <c r="J4" s="53" t="s">
        <v>9</v>
      </c>
    </row>
    <row r="5" spans="1:10" ht="31.5">
      <c r="A5" s="61">
        <v>1</v>
      </c>
      <c r="B5" s="62">
        <v>41647</v>
      </c>
      <c r="C5" s="63" t="s">
        <v>90</v>
      </c>
      <c r="D5" s="64" t="s">
        <v>50</v>
      </c>
      <c r="E5" s="64" t="s">
        <v>51</v>
      </c>
      <c r="F5" s="164" t="s">
        <v>45</v>
      </c>
      <c r="G5" s="114">
        <v>33.46</v>
      </c>
      <c r="H5" s="115">
        <v>1000</v>
      </c>
      <c r="I5" s="129" t="s">
        <v>91</v>
      </c>
      <c r="J5" s="90" t="s">
        <v>39</v>
      </c>
    </row>
    <row r="6" spans="1:10" ht="18.75">
      <c r="A6" s="66"/>
      <c r="B6" s="67"/>
      <c r="C6" s="68"/>
      <c r="D6" s="70"/>
      <c r="E6" s="70"/>
      <c r="F6" s="164"/>
      <c r="G6" s="78"/>
      <c r="H6" s="102"/>
      <c r="I6" s="112"/>
      <c r="J6" s="97"/>
    </row>
    <row r="7" spans="1:10" ht="18.75">
      <c r="A7" s="66"/>
      <c r="B7" s="74"/>
      <c r="C7" s="75"/>
      <c r="D7" s="151"/>
      <c r="E7" s="77"/>
      <c r="F7" s="77"/>
      <c r="G7" s="78"/>
      <c r="H7" s="102"/>
      <c r="I7" s="112"/>
      <c r="J7" s="72"/>
    </row>
    <row r="8" spans="1:10" ht="21" customHeight="1">
      <c r="A8" s="66"/>
      <c r="B8" s="74"/>
      <c r="C8" s="75"/>
      <c r="D8" s="77"/>
      <c r="E8" s="77"/>
      <c r="F8" s="77"/>
      <c r="G8" s="78"/>
      <c r="H8" s="78"/>
      <c r="I8" s="79"/>
      <c r="J8" s="72"/>
    </row>
    <row r="9" spans="1:10" ht="18.75">
      <c r="A9" s="66"/>
      <c r="B9" s="74"/>
      <c r="C9" s="75"/>
      <c r="D9" s="77"/>
      <c r="E9" s="77"/>
      <c r="F9" s="77"/>
      <c r="G9" s="78"/>
      <c r="H9" s="78"/>
      <c r="I9" s="112"/>
      <c r="J9" s="72"/>
    </row>
    <row r="10" spans="1:10" s="54" customFormat="1" ht="18.75">
      <c r="A10" s="66"/>
      <c r="B10" s="67"/>
      <c r="C10" s="68"/>
      <c r="D10" s="70"/>
      <c r="E10" s="70"/>
      <c r="F10" s="70"/>
      <c r="G10" s="82"/>
      <c r="H10" s="82"/>
      <c r="I10" s="83"/>
      <c r="J10" s="70"/>
    </row>
    <row r="11" spans="1:10" ht="21" customHeight="1">
      <c r="A11" s="66"/>
      <c r="B11" s="74"/>
      <c r="C11" s="75"/>
      <c r="D11" s="77"/>
      <c r="E11" s="77"/>
      <c r="F11" s="77"/>
      <c r="G11" s="78"/>
      <c r="H11" s="78"/>
      <c r="I11" s="79"/>
      <c r="J11" s="72"/>
    </row>
    <row r="12" spans="1:10" ht="21" customHeight="1">
      <c r="A12" s="66"/>
      <c r="B12" s="74"/>
      <c r="C12" s="75"/>
      <c r="D12" s="77"/>
      <c r="E12" s="77"/>
      <c r="F12" s="77"/>
      <c r="G12" s="78"/>
      <c r="H12" s="78"/>
      <c r="I12" s="79"/>
      <c r="J12" s="72"/>
    </row>
    <row r="13" spans="1:10" ht="18.75">
      <c r="A13" s="66"/>
      <c r="B13" s="67"/>
      <c r="C13" s="68"/>
      <c r="D13" s="70"/>
      <c r="E13" s="70"/>
      <c r="F13" s="70"/>
      <c r="G13" s="82"/>
      <c r="H13" s="82"/>
      <c r="I13" s="83"/>
      <c r="J13" s="70"/>
    </row>
    <row r="14" spans="1:10" ht="19.5" customHeight="1">
      <c r="A14" s="77"/>
      <c r="B14" s="74"/>
      <c r="C14" s="75"/>
      <c r="D14" s="76"/>
      <c r="E14" s="77"/>
      <c r="F14" s="77"/>
      <c r="G14" s="102"/>
      <c r="H14" s="102"/>
      <c r="I14" s="79"/>
      <c r="J14" s="72"/>
    </row>
    <row r="15" spans="1:10" ht="18.75">
      <c r="A15" s="77"/>
      <c r="B15" s="74"/>
      <c r="C15" s="75"/>
      <c r="D15" s="75"/>
      <c r="E15" s="77"/>
      <c r="F15" s="77"/>
      <c r="G15" s="102"/>
      <c r="H15" s="102"/>
      <c r="I15" s="79"/>
      <c r="J15" s="72"/>
    </row>
    <row r="16" spans="1:10" ht="18.75">
      <c r="A16" s="77"/>
      <c r="B16" s="74"/>
      <c r="C16" s="75"/>
      <c r="D16" s="76"/>
      <c r="E16" s="77"/>
      <c r="F16" s="77"/>
      <c r="G16" s="102"/>
      <c r="H16" s="102"/>
      <c r="I16" s="79"/>
      <c r="J16" s="72"/>
    </row>
    <row r="17" spans="1:10" ht="18.75">
      <c r="A17" s="77"/>
      <c r="B17" s="74"/>
      <c r="C17" s="76"/>
      <c r="D17" s="76"/>
      <c r="E17" s="77"/>
      <c r="F17" s="77"/>
      <c r="G17" s="102"/>
      <c r="H17" s="102"/>
      <c r="I17" s="79"/>
      <c r="J17" s="72"/>
    </row>
    <row r="18" spans="1:10" ht="18.75">
      <c r="A18" s="77"/>
      <c r="B18" s="74"/>
      <c r="C18" s="75"/>
      <c r="D18" s="76"/>
      <c r="E18" s="76"/>
      <c r="F18" s="77"/>
      <c r="G18" s="102"/>
      <c r="H18" s="102"/>
      <c r="I18" s="79"/>
      <c r="J18" s="76"/>
    </row>
    <row r="19" spans="1:10" s="21" customFormat="1" ht="18.75">
      <c r="A19" s="85">
        <f>COUNTA(A5:A18)</f>
        <v>1</v>
      </c>
      <c r="B19" s="86"/>
      <c r="C19" s="87"/>
      <c r="D19" s="87"/>
      <c r="E19" s="85"/>
      <c r="F19" s="85"/>
      <c r="G19" s="88">
        <f>SUM(G5:G18)</f>
        <v>33.46</v>
      </c>
      <c r="H19" s="89">
        <f>SUM(H5:H18)</f>
        <v>1000</v>
      </c>
      <c r="I19" s="89"/>
      <c r="J19" s="87"/>
    </row>
    <row r="20" spans="1:10" ht="18.75">
      <c r="A20" s="48"/>
      <c r="B20" s="49"/>
      <c r="C20" s="48"/>
      <c r="D20" s="48"/>
      <c r="E20" s="50"/>
      <c r="F20" s="50"/>
      <c r="G20" s="48"/>
      <c r="H20" s="48"/>
      <c r="I20" s="48"/>
      <c r="J20" s="51"/>
    </row>
    <row r="21" spans="1:10" ht="18.75">
      <c r="A21" s="48"/>
      <c r="B21" s="49"/>
      <c r="C21" s="48"/>
      <c r="D21" s="48"/>
      <c r="E21" s="50"/>
      <c r="F21" s="50"/>
      <c r="G21" s="48"/>
      <c r="H21" s="48"/>
      <c r="I21" s="48"/>
      <c r="J21" s="51"/>
    </row>
    <row r="22" spans="1:10" ht="18.75">
      <c r="A22" s="48"/>
      <c r="B22" s="49"/>
      <c r="C22" s="48"/>
      <c r="D22" s="48"/>
      <c r="E22" s="50"/>
      <c r="F22" s="50"/>
      <c r="G22" s="48"/>
      <c r="H22" s="48"/>
      <c r="I22" s="48"/>
      <c r="J22" s="51"/>
    </row>
    <row r="23" spans="1:10" ht="18.75">
      <c r="A23" s="48"/>
      <c r="B23" s="49"/>
      <c r="C23" s="48"/>
      <c r="D23" s="48"/>
      <c r="E23" s="50"/>
      <c r="F23" s="50"/>
      <c r="G23" s="48"/>
      <c r="H23" s="48"/>
      <c r="I23" s="48"/>
      <c r="J23" s="51"/>
    </row>
    <row r="24" spans="1:10" ht="18.75">
      <c r="A24" s="48"/>
      <c r="B24" s="49"/>
      <c r="C24" s="48"/>
      <c r="D24" s="48"/>
      <c r="E24" s="50"/>
      <c r="F24" s="50"/>
      <c r="G24" s="48"/>
      <c r="H24" s="48"/>
      <c r="I24" s="48"/>
      <c r="J24" s="51"/>
    </row>
    <row r="25" spans="1:10" ht="18.75">
      <c r="A25" s="48"/>
      <c r="B25" s="49"/>
      <c r="C25" s="48"/>
      <c r="D25" s="48"/>
      <c r="E25" s="50"/>
      <c r="F25" s="50"/>
      <c r="G25" s="48"/>
      <c r="H25" s="48"/>
      <c r="I25" s="48"/>
      <c r="J25" s="51"/>
    </row>
    <row r="26" spans="1:10" ht="18.75">
      <c r="A26" s="48"/>
      <c r="B26" s="49"/>
      <c r="C26" s="48"/>
      <c r="D26" s="48"/>
      <c r="E26" s="50"/>
      <c r="F26" s="50"/>
      <c r="G26" s="48"/>
      <c r="H26" s="48"/>
      <c r="I26" s="48"/>
      <c r="J26" s="51"/>
    </row>
    <row r="27" spans="1:10" ht="18.75">
      <c r="A27" s="48"/>
      <c r="B27" s="49"/>
      <c r="C27" s="48"/>
      <c r="D27" s="48"/>
      <c r="E27" s="50"/>
      <c r="F27" s="50"/>
      <c r="G27" s="48"/>
      <c r="H27" s="48"/>
      <c r="I27" s="48"/>
      <c r="J27" s="51"/>
    </row>
    <row r="28" spans="1:10" ht="18.75">
      <c r="A28" s="48"/>
      <c r="B28" s="49"/>
      <c r="C28" s="48"/>
      <c r="D28" s="48"/>
      <c r="E28" s="50"/>
      <c r="F28" s="50"/>
      <c r="G28" s="48"/>
      <c r="H28" s="48"/>
      <c r="I28" s="48"/>
      <c r="J28" s="51"/>
    </row>
    <row r="29" spans="1:10" ht="18.75">
      <c r="A29" s="48"/>
      <c r="B29" s="49"/>
      <c r="C29" s="48"/>
      <c r="D29" s="48"/>
      <c r="E29" s="50"/>
      <c r="F29" s="50"/>
      <c r="G29" s="48"/>
      <c r="H29" s="48"/>
      <c r="I29" s="48"/>
      <c r="J29" s="51"/>
    </row>
    <row r="30" spans="1:10" ht="18.75">
      <c r="A30" s="48"/>
      <c r="B30" s="49"/>
      <c r="C30" s="48"/>
      <c r="D30" s="48"/>
      <c r="E30" s="50"/>
      <c r="F30" s="50"/>
      <c r="G30" s="48"/>
      <c r="H30" s="48"/>
      <c r="I30" s="48"/>
      <c r="J30" s="51"/>
    </row>
    <row r="31" spans="1:10" ht="18.75">
      <c r="A31" s="48"/>
      <c r="B31" s="49"/>
      <c r="C31" s="48"/>
      <c r="D31" s="48"/>
      <c r="E31" s="50"/>
      <c r="F31" s="50"/>
      <c r="G31" s="48"/>
      <c r="H31" s="48"/>
      <c r="I31" s="48"/>
      <c r="J31" s="51"/>
    </row>
    <row r="32" spans="1:10" ht="18.75">
      <c r="A32" s="48"/>
      <c r="B32" s="49"/>
      <c r="C32" s="48"/>
      <c r="D32" s="48"/>
      <c r="E32" s="50"/>
      <c r="F32" s="50"/>
      <c r="G32" s="48"/>
      <c r="H32" s="48"/>
      <c r="I32" s="48"/>
      <c r="J32" s="51"/>
    </row>
  </sheetData>
  <sheetProtection/>
  <mergeCells count="2">
    <mergeCell ref="A1:J1"/>
    <mergeCell ref="A2:J2"/>
  </mergeCells>
  <printOptions horizontalCentered="1"/>
  <pageMargins left="0.3149606299212598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="110" zoomScaleNormal="110" zoomScalePageLayoutView="0" workbookViewId="0" topLeftCell="A1">
      <selection activeCell="A3" sqref="A3:I3"/>
    </sheetView>
  </sheetViews>
  <sheetFormatPr defaultColWidth="9.140625" defaultRowHeight="15"/>
  <cols>
    <col min="1" max="1" width="4.57421875" style="45" bestFit="1" customWidth="1"/>
    <col min="2" max="2" width="10.00390625" style="52" customWidth="1"/>
    <col min="3" max="3" width="19.00390625" style="22" bestFit="1" customWidth="1"/>
    <col min="4" max="4" width="13.421875" style="22" customWidth="1"/>
    <col min="5" max="5" width="7.57421875" style="45" customWidth="1"/>
    <col min="6" max="6" width="7.00390625" style="45" customWidth="1"/>
    <col min="7" max="7" width="7.00390625" style="46" bestFit="1" customWidth="1"/>
    <col min="8" max="8" width="7.00390625" style="46" customWidth="1"/>
    <col min="9" max="9" width="7.57421875" style="46" customWidth="1"/>
    <col min="10" max="10" width="7.421875" style="47" customWidth="1"/>
    <col min="11" max="16384" width="9.00390625" style="22" customWidth="1"/>
  </cols>
  <sheetData>
    <row r="1" spans="1:10" ht="18.75">
      <c r="A1" s="227" t="s">
        <v>28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8.75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1.25" customHeight="1">
      <c r="A3" s="16"/>
      <c r="B3" s="23"/>
      <c r="C3" s="16"/>
      <c r="D3" s="16"/>
      <c r="E3" s="16"/>
      <c r="F3" s="16"/>
      <c r="G3" s="24"/>
      <c r="H3" s="24"/>
      <c r="I3" s="24"/>
      <c r="J3" s="25"/>
    </row>
    <row r="4" spans="1:10" ht="56.25">
      <c r="A4" s="26" t="s">
        <v>1</v>
      </c>
      <c r="B4" s="27" t="s">
        <v>2</v>
      </c>
      <c r="C4" s="28" t="s">
        <v>3</v>
      </c>
      <c r="D4" s="26" t="s">
        <v>4</v>
      </c>
      <c r="E4" s="26" t="s">
        <v>5</v>
      </c>
      <c r="F4" s="28" t="s">
        <v>6</v>
      </c>
      <c r="G4" s="29" t="s">
        <v>7</v>
      </c>
      <c r="H4" s="29" t="s">
        <v>25</v>
      </c>
      <c r="I4" s="28" t="s">
        <v>8</v>
      </c>
      <c r="J4" s="53" t="s">
        <v>9</v>
      </c>
    </row>
    <row r="5" spans="1:10" s="54" customFormat="1" ht="18.75">
      <c r="A5" s="61"/>
      <c r="B5" s="62"/>
      <c r="C5" s="63"/>
      <c r="D5" s="64"/>
      <c r="E5" s="64"/>
      <c r="F5" s="64"/>
      <c r="G5" s="114"/>
      <c r="H5" s="115"/>
      <c r="I5" s="109"/>
      <c r="J5" s="99"/>
    </row>
    <row r="6" spans="1:10" s="54" customFormat="1" ht="18.75">
      <c r="A6" s="107"/>
      <c r="B6" s="118"/>
      <c r="C6" s="119"/>
      <c r="D6" s="120"/>
      <c r="E6" s="120"/>
      <c r="F6" s="120"/>
      <c r="G6" s="121"/>
      <c r="H6" s="122"/>
      <c r="I6" s="123"/>
      <c r="J6" s="106"/>
    </row>
    <row r="7" spans="1:10" ht="18.75">
      <c r="A7" s="80"/>
      <c r="B7" s="74"/>
      <c r="C7" s="76"/>
      <c r="D7" s="77"/>
      <c r="E7" s="77"/>
      <c r="F7" s="77"/>
      <c r="G7" s="78"/>
      <c r="H7" s="102"/>
      <c r="I7" s="79"/>
      <c r="J7" s="72"/>
    </row>
    <row r="8" spans="1:10" ht="18.75">
      <c r="A8" s="80"/>
      <c r="B8" s="74"/>
      <c r="C8" s="76"/>
      <c r="D8" s="77"/>
      <c r="E8" s="77"/>
      <c r="F8" s="77"/>
      <c r="G8" s="78"/>
      <c r="H8" s="102"/>
      <c r="I8" s="79"/>
      <c r="J8" s="72"/>
    </row>
    <row r="9" spans="1:10" ht="18.75">
      <c r="A9" s="80"/>
      <c r="B9" s="74"/>
      <c r="C9" s="76"/>
      <c r="D9" s="77"/>
      <c r="E9" s="77"/>
      <c r="F9" s="77"/>
      <c r="G9" s="78"/>
      <c r="H9" s="102"/>
      <c r="I9" s="79"/>
      <c r="J9" s="72"/>
    </row>
    <row r="10" spans="1:10" ht="18.75">
      <c r="A10" s="80"/>
      <c r="B10" s="74"/>
      <c r="C10" s="75"/>
      <c r="D10" s="77"/>
      <c r="E10" s="77"/>
      <c r="F10" s="77"/>
      <c r="G10" s="78"/>
      <c r="H10" s="102"/>
      <c r="I10" s="79"/>
      <c r="J10" s="77"/>
    </row>
    <row r="11" spans="1:10" ht="18.75">
      <c r="A11" s="80"/>
      <c r="B11" s="74"/>
      <c r="C11" s="75"/>
      <c r="D11" s="77"/>
      <c r="E11" s="77"/>
      <c r="F11" s="77"/>
      <c r="G11" s="78"/>
      <c r="H11" s="102"/>
      <c r="I11" s="79"/>
      <c r="J11" s="77"/>
    </row>
    <row r="12" spans="1:10" ht="19.5" customHeight="1">
      <c r="A12" s="77"/>
      <c r="B12" s="74"/>
      <c r="C12" s="75"/>
      <c r="D12" s="76"/>
      <c r="E12" s="77"/>
      <c r="F12" s="77"/>
      <c r="G12" s="102"/>
      <c r="H12" s="102"/>
      <c r="I12" s="79"/>
      <c r="J12" s="72"/>
    </row>
    <row r="13" spans="1:10" ht="18.75">
      <c r="A13" s="77"/>
      <c r="B13" s="74"/>
      <c r="C13" s="75"/>
      <c r="D13" s="75"/>
      <c r="E13" s="77"/>
      <c r="F13" s="77"/>
      <c r="G13" s="102"/>
      <c r="H13" s="102"/>
      <c r="I13" s="79"/>
      <c r="J13" s="72"/>
    </row>
    <row r="14" spans="1:10" ht="18.75">
      <c r="A14" s="77"/>
      <c r="B14" s="74"/>
      <c r="C14" s="75"/>
      <c r="D14" s="76"/>
      <c r="E14" s="77"/>
      <c r="F14" s="77"/>
      <c r="G14" s="102"/>
      <c r="H14" s="102"/>
      <c r="I14" s="79"/>
      <c r="J14" s="72"/>
    </row>
    <row r="15" spans="1:10" ht="18.75">
      <c r="A15" s="77"/>
      <c r="B15" s="74"/>
      <c r="C15" s="76"/>
      <c r="D15" s="76"/>
      <c r="E15" s="77"/>
      <c r="F15" s="77"/>
      <c r="G15" s="102"/>
      <c r="H15" s="102"/>
      <c r="I15" s="79"/>
      <c r="J15" s="72"/>
    </row>
    <row r="16" spans="1:10" ht="18.75">
      <c r="A16" s="77"/>
      <c r="B16" s="74"/>
      <c r="C16" s="75"/>
      <c r="D16" s="76"/>
      <c r="E16" s="76"/>
      <c r="F16" s="77"/>
      <c r="G16" s="102"/>
      <c r="H16" s="102"/>
      <c r="I16" s="79"/>
      <c r="J16" s="76"/>
    </row>
    <row r="17" spans="1:10" s="21" customFormat="1" ht="18.75">
      <c r="A17" s="85">
        <f>COUNTA(A5:A16)</f>
        <v>0</v>
      </c>
      <c r="B17" s="86"/>
      <c r="C17" s="87"/>
      <c r="D17" s="87"/>
      <c r="E17" s="85"/>
      <c r="F17" s="85"/>
      <c r="G17" s="88">
        <f>SUM(G5:G16)</f>
        <v>0</v>
      </c>
      <c r="H17" s="89">
        <f>SUM(H5:H16)</f>
        <v>0</v>
      </c>
      <c r="I17" s="89"/>
      <c r="J17" s="87"/>
    </row>
    <row r="18" spans="1:10" ht="18.75">
      <c r="A18" s="48"/>
      <c r="B18" s="49"/>
      <c r="C18" s="48"/>
      <c r="D18" s="48"/>
      <c r="E18" s="50"/>
      <c r="F18" s="50"/>
      <c r="G18" s="48"/>
      <c r="H18" s="48"/>
      <c r="I18" s="48"/>
      <c r="J18" s="51"/>
    </row>
    <row r="19" spans="1:10" ht="18.75">
      <c r="A19" s="48"/>
      <c r="B19" s="49"/>
      <c r="C19" s="48"/>
      <c r="D19" s="48"/>
      <c r="E19" s="50"/>
      <c r="F19" s="50"/>
      <c r="G19" s="48"/>
      <c r="H19" s="48"/>
      <c r="I19" s="48"/>
      <c r="J19" s="51"/>
    </row>
    <row r="20" spans="1:10" ht="18.75">
      <c r="A20" s="48"/>
      <c r="B20" s="49"/>
      <c r="C20" s="48"/>
      <c r="D20" s="48"/>
      <c r="E20" s="50"/>
      <c r="F20" s="50"/>
      <c r="G20" s="48"/>
      <c r="H20" s="48"/>
      <c r="I20" s="48"/>
      <c r="J20" s="51"/>
    </row>
    <row r="21" spans="1:10" ht="18.75">
      <c r="A21" s="48"/>
      <c r="B21" s="49"/>
      <c r="C21" s="48"/>
      <c r="D21" s="48"/>
      <c r="E21" s="50"/>
      <c r="F21" s="50"/>
      <c r="G21" s="48"/>
      <c r="H21" s="48"/>
      <c r="I21" s="48"/>
      <c r="J21" s="51"/>
    </row>
    <row r="22" spans="1:10" ht="18.75">
      <c r="A22" s="48"/>
      <c r="B22" s="49"/>
      <c r="C22" s="48"/>
      <c r="D22" s="48"/>
      <c r="E22" s="50"/>
      <c r="F22" s="50"/>
      <c r="G22" s="48"/>
      <c r="H22" s="48"/>
      <c r="I22" s="48"/>
      <c r="J22" s="51"/>
    </row>
    <row r="23" spans="1:10" ht="18.75">
      <c r="A23" s="48"/>
      <c r="B23" s="49"/>
      <c r="C23" s="48"/>
      <c r="D23" s="48"/>
      <c r="E23" s="50"/>
      <c r="F23" s="50"/>
      <c r="G23" s="48"/>
      <c r="H23" s="48"/>
      <c r="I23" s="48"/>
      <c r="J23" s="51"/>
    </row>
    <row r="24" spans="1:10" ht="18.75">
      <c r="A24" s="48"/>
      <c r="B24" s="49"/>
      <c r="C24" s="48"/>
      <c r="D24" s="48"/>
      <c r="E24" s="50"/>
      <c r="F24" s="50"/>
      <c r="G24" s="48"/>
      <c r="H24" s="48"/>
      <c r="I24" s="48"/>
      <c r="J24" s="51"/>
    </row>
    <row r="25" spans="1:10" ht="18.75">
      <c r="A25" s="48"/>
      <c r="B25" s="49"/>
      <c r="C25" s="48"/>
      <c r="D25" s="48"/>
      <c r="E25" s="50"/>
      <c r="F25" s="50"/>
      <c r="G25" s="48"/>
      <c r="H25" s="48"/>
      <c r="I25" s="48"/>
      <c r="J25" s="51"/>
    </row>
    <row r="26" spans="1:10" ht="18.75">
      <c r="A26" s="48"/>
      <c r="B26" s="49"/>
      <c r="C26" s="48"/>
      <c r="D26" s="48"/>
      <c r="E26" s="50"/>
      <c r="F26" s="50"/>
      <c r="G26" s="48"/>
      <c r="H26" s="48"/>
      <c r="I26" s="48"/>
      <c r="J26" s="51"/>
    </row>
    <row r="27" spans="1:10" ht="18.75">
      <c r="A27" s="48"/>
      <c r="B27" s="49"/>
      <c r="C27" s="48"/>
      <c r="D27" s="48"/>
      <c r="E27" s="50"/>
      <c r="F27" s="50"/>
      <c r="G27" s="48"/>
      <c r="H27" s="48"/>
      <c r="I27" s="48"/>
      <c r="J27" s="51"/>
    </row>
    <row r="28" spans="1:10" ht="18.75">
      <c r="A28" s="48"/>
      <c r="B28" s="49"/>
      <c r="C28" s="48"/>
      <c r="D28" s="48"/>
      <c r="E28" s="50"/>
      <c r="F28" s="50"/>
      <c r="G28" s="48"/>
      <c r="H28" s="48"/>
      <c r="I28" s="48"/>
      <c r="J28" s="51"/>
    </row>
    <row r="29" spans="1:10" ht="18.75">
      <c r="A29" s="48"/>
      <c r="B29" s="49"/>
      <c r="C29" s="48"/>
      <c r="D29" s="48"/>
      <c r="E29" s="50"/>
      <c r="F29" s="50"/>
      <c r="G29" s="48"/>
      <c r="H29" s="48"/>
      <c r="I29" s="48"/>
      <c r="J29" s="51"/>
    </row>
    <row r="30" spans="1:10" ht="18.75">
      <c r="A30" s="48"/>
      <c r="B30" s="49"/>
      <c r="C30" s="48"/>
      <c r="D30" s="48"/>
      <c r="E30" s="50"/>
      <c r="F30" s="50"/>
      <c r="G30" s="48"/>
      <c r="H30" s="48"/>
      <c r="I30" s="48"/>
      <c r="J30" s="51"/>
    </row>
  </sheetData>
  <sheetProtection/>
  <mergeCells count="2">
    <mergeCell ref="A1:J1"/>
    <mergeCell ref="A2:J2"/>
  </mergeCells>
  <printOptions horizontalCentered="1"/>
  <pageMargins left="0.3149606299212598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5.140625" style="9" bestFit="1" customWidth="1"/>
    <col min="2" max="2" width="9.28125" style="9" customWidth="1"/>
    <col min="3" max="3" width="16.57421875" style="10" customWidth="1"/>
    <col min="4" max="4" width="15.28125" style="10" customWidth="1"/>
    <col min="5" max="5" width="11.00390625" style="10" bestFit="1" customWidth="1"/>
    <col min="6" max="6" width="10.7109375" style="9" customWidth="1"/>
    <col min="7" max="7" width="11.7109375" style="9" customWidth="1"/>
    <col min="8" max="8" width="10.8515625" style="9" customWidth="1"/>
    <col min="9" max="9" width="10.140625" style="9" bestFit="1" customWidth="1"/>
    <col min="10" max="16384" width="9.00390625" style="9" customWidth="1"/>
  </cols>
  <sheetData>
    <row r="1" spans="1:8" s="1" customFormat="1" ht="33.75" customHeight="1">
      <c r="A1" s="235" t="s">
        <v>230</v>
      </c>
      <c r="B1" s="235"/>
      <c r="C1" s="235"/>
      <c r="D1" s="235"/>
      <c r="E1" s="235"/>
      <c r="F1" s="235"/>
      <c r="G1" s="235"/>
      <c r="H1" s="235"/>
    </row>
    <row r="2" spans="1:8" s="1" customFormat="1" ht="33.75" customHeight="1">
      <c r="A2" s="235" t="s">
        <v>231</v>
      </c>
      <c r="B2" s="235"/>
      <c r="C2" s="235"/>
      <c r="D2" s="235"/>
      <c r="E2" s="235"/>
      <c r="F2" s="235"/>
      <c r="G2" s="235"/>
      <c r="H2" s="235"/>
    </row>
    <row r="3" spans="3:7" s="1" customFormat="1" ht="15" customHeight="1">
      <c r="C3" s="2"/>
      <c r="D3" s="2"/>
      <c r="E3" s="2"/>
      <c r="F3" s="2"/>
      <c r="G3" s="2"/>
    </row>
    <row r="4" spans="1:8" s="1" customFormat="1" ht="33.75" customHeight="1">
      <c r="A4" s="3" t="s">
        <v>10</v>
      </c>
      <c r="B4" s="3" t="s">
        <v>11</v>
      </c>
      <c r="C4" s="3" t="s">
        <v>12</v>
      </c>
      <c r="D4" s="171" t="s">
        <v>30</v>
      </c>
      <c r="E4" s="4" t="s">
        <v>31</v>
      </c>
      <c r="F4" s="3" t="s">
        <v>13</v>
      </c>
      <c r="G4" s="3" t="s">
        <v>26</v>
      </c>
      <c r="H4" s="3" t="s">
        <v>32</v>
      </c>
    </row>
    <row r="5" spans="1:14" s="1" customFormat="1" ht="33.75" customHeight="1">
      <c r="A5" s="5"/>
      <c r="B5" s="5"/>
      <c r="C5" s="6"/>
      <c r="D5" s="7"/>
      <c r="E5" s="174"/>
      <c r="F5" s="59"/>
      <c r="G5" s="127"/>
      <c r="H5" s="127"/>
      <c r="I5" s="100"/>
      <c r="J5" s="13"/>
      <c r="K5" s="14"/>
      <c r="L5" s="13"/>
      <c r="M5" s="13"/>
      <c r="N5" s="15"/>
    </row>
    <row r="6" spans="1:14" s="1" customFormat="1" ht="33.75" customHeight="1">
      <c r="A6" s="5"/>
      <c r="B6" s="5"/>
      <c r="C6" s="6"/>
      <c r="D6" s="7"/>
      <c r="E6" s="174"/>
      <c r="F6" s="101"/>
      <c r="G6" s="7"/>
      <c r="H6" s="127"/>
      <c r="I6" s="100"/>
      <c r="J6" s="13"/>
      <c r="K6" s="14"/>
      <c r="L6" s="13"/>
      <c r="M6" s="13"/>
      <c r="N6" s="15"/>
    </row>
    <row r="7" spans="1:14" s="1" customFormat="1" ht="33.75" customHeight="1">
      <c r="A7" s="5"/>
      <c r="B7" s="5"/>
      <c r="C7" s="142"/>
      <c r="D7" s="7"/>
      <c r="E7" s="174"/>
      <c r="F7" s="101"/>
      <c r="G7" s="7"/>
      <c r="H7" s="127"/>
      <c r="J7" s="13"/>
      <c r="K7" s="14"/>
      <c r="L7" s="13"/>
      <c r="M7" s="13"/>
      <c r="N7" s="15"/>
    </row>
    <row r="8" spans="1:14" s="1" customFormat="1" ht="33.75" customHeight="1">
      <c r="A8" s="5"/>
      <c r="B8" s="5"/>
      <c r="C8" s="142"/>
      <c r="D8" s="7"/>
      <c r="E8" s="174"/>
      <c r="F8" s="101"/>
      <c r="G8" s="7"/>
      <c r="H8" s="127"/>
      <c r="J8" s="13"/>
      <c r="K8" s="14"/>
      <c r="L8" s="13"/>
      <c r="M8" s="13"/>
      <c r="N8" s="15"/>
    </row>
    <row r="9" spans="1:14" s="1" customFormat="1" ht="33.75" customHeight="1">
      <c r="A9" s="5"/>
      <c r="B9" s="5"/>
      <c r="C9" s="6"/>
      <c r="D9" s="7"/>
      <c r="E9" s="174"/>
      <c r="F9" s="59"/>
      <c r="G9" s="127"/>
      <c r="H9" s="127"/>
      <c r="I9" s="100"/>
      <c r="J9" s="13"/>
      <c r="K9" s="13"/>
      <c r="L9" s="13"/>
      <c r="M9" s="13"/>
      <c r="N9" s="15"/>
    </row>
    <row r="10" spans="1:14" s="1" customFormat="1" ht="33.75" customHeight="1">
      <c r="A10" s="5"/>
      <c r="B10" s="5"/>
      <c r="C10" s="6"/>
      <c r="D10" s="7"/>
      <c r="E10" s="174"/>
      <c r="F10" s="59"/>
      <c r="G10" s="127"/>
      <c r="H10" s="127"/>
      <c r="I10" s="100"/>
      <c r="J10" s="13"/>
      <c r="K10" s="14"/>
      <c r="L10" s="13"/>
      <c r="M10" s="13"/>
      <c r="N10" s="15"/>
    </row>
    <row r="11" spans="1:14" s="1" customFormat="1" ht="33.75" customHeight="1">
      <c r="A11" s="5"/>
      <c r="B11" s="5"/>
      <c r="C11" s="6"/>
      <c r="D11" s="7"/>
      <c r="E11" s="174"/>
      <c r="F11" s="59"/>
      <c r="G11" s="127"/>
      <c r="H11" s="127"/>
      <c r="J11" s="13"/>
      <c r="K11" s="13"/>
      <c r="L11" s="13"/>
      <c r="M11" s="13"/>
      <c r="N11" s="15"/>
    </row>
    <row r="12" spans="1:14" s="1" customFormat="1" ht="33.75" customHeight="1">
      <c r="A12" s="5"/>
      <c r="B12" s="5"/>
      <c r="C12" s="6"/>
      <c r="D12" s="7"/>
      <c r="E12" s="174"/>
      <c r="F12" s="59"/>
      <c r="G12" s="127"/>
      <c r="H12" s="127"/>
      <c r="J12" s="13"/>
      <c r="K12" s="14"/>
      <c r="L12" s="13"/>
      <c r="M12" s="13"/>
      <c r="N12" s="15"/>
    </row>
    <row r="13" spans="1:14" s="1" customFormat="1" ht="33.75" customHeight="1">
      <c r="A13" s="5"/>
      <c r="B13" s="5"/>
      <c r="C13" s="6"/>
      <c r="D13" s="7"/>
      <c r="E13" s="174"/>
      <c r="F13" s="59"/>
      <c r="G13" s="127"/>
      <c r="H13" s="127"/>
      <c r="J13" s="13"/>
      <c r="K13" s="13"/>
      <c r="L13" s="13"/>
      <c r="M13" s="13"/>
      <c r="N13" s="15"/>
    </row>
    <row r="14" spans="1:14" s="1" customFormat="1" ht="33.75" customHeight="1">
      <c r="A14" s="5"/>
      <c r="B14" s="5"/>
      <c r="C14" s="6"/>
      <c r="D14" s="7"/>
      <c r="E14" s="174"/>
      <c r="F14" s="59"/>
      <c r="G14" s="127"/>
      <c r="H14" s="127"/>
      <c r="J14" s="13"/>
      <c r="K14" s="14"/>
      <c r="L14" s="13"/>
      <c r="M14" s="13"/>
      <c r="N14" s="15"/>
    </row>
    <row r="15" spans="1:14" s="1" customFormat="1" ht="33.75" customHeight="1">
      <c r="A15" s="5"/>
      <c r="B15" s="5"/>
      <c r="C15" s="6"/>
      <c r="D15" s="7"/>
      <c r="E15" s="174"/>
      <c r="F15" s="59"/>
      <c r="G15" s="127"/>
      <c r="H15" s="127"/>
      <c r="J15" s="13"/>
      <c r="K15" s="14"/>
      <c r="L15" s="13"/>
      <c r="M15" s="13"/>
      <c r="N15" s="15"/>
    </row>
    <row r="16" spans="1:14" s="1" customFormat="1" ht="33.75" customHeight="1">
      <c r="A16" s="5"/>
      <c r="B16" s="5"/>
      <c r="C16" s="6"/>
      <c r="D16" s="7"/>
      <c r="E16" s="174"/>
      <c r="F16" s="59"/>
      <c r="G16" s="127"/>
      <c r="H16" s="127"/>
      <c r="J16" s="13"/>
      <c r="K16" s="14"/>
      <c r="L16" s="13"/>
      <c r="M16" s="13"/>
      <c r="N16" s="15"/>
    </row>
    <row r="17" spans="1:14" s="1" customFormat="1" ht="33.75" customHeight="1">
      <c r="A17" s="5"/>
      <c r="B17" s="233" t="s">
        <v>23</v>
      </c>
      <c r="C17" s="234"/>
      <c r="D17" s="7"/>
      <c r="E17" s="7"/>
      <c r="F17" s="59"/>
      <c r="G17" s="127"/>
      <c r="H17" s="127"/>
      <c r="J17" s="13"/>
      <c r="K17" s="14"/>
      <c r="L17" s="13"/>
      <c r="M17" s="13"/>
      <c r="N17" s="15"/>
    </row>
    <row r="18" spans="1:9" s="1" customFormat="1" ht="33.75" customHeight="1">
      <c r="A18" s="230" t="s">
        <v>14</v>
      </c>
      <c r="B18" s="231"/>
      <c r="C18" s="232"/>
      <c r="D18" s="12"/>
      <c r="E18" s="12"/>
      <c r="F18" s="60"/>
      <c r="G18" s="128"/>
      <c r="H18" s="128"/>
      <c r="I18" s="8"/>
    </row>
    <row r="20" spans="2:5" ht="20.25">
      <c r="B20" s="137" t="s">
        <v>33</v>
      </c>
      <c r="D20" s="138" t="s">
        <v>232</v>
      </c>
      <c r="E20" s="10" t="s">
        <v>34</v>
      </c>
    </row>
    <row r="22" spans="1:8" ht="20.25">
      <c r="A22" s="141"/>
      <c r="B22" s="141"/>
      <c r="C22" s="140"/>
      <c r="D22" s="140"/>
      <c r="E22" s="140"/>
      <c r="F22" s="141"/>
      <c r="G22" s="141"/>
      <c r="H22" s="141"/>
    </row>
    <row r="23" spans="1:8" ht="20.25">
      <c r="A23" s="141"/>
      <c r="B23" s="141"/>
      <c r="C23" s="140"/>
      <c r="D23" s="140"/>
      <c r="E23" s="140"/>
      <c r="F23" s="141"/>
      <c r="G23" s="141"/>
      <c r="H23" s="141"/>
    </row>
    <row r="24" spans="1:8" ht="20.25">
      <c r="A24" s="141"/>
      <c r="B24" s="141"/>
      <c r="C24" s="140"/>
      <c r="D24" s="140"/>
      <c r="E24" s="140"/>
      <c r="F24" s="141"/>
      <c r="G24" s="141"/>
      <c r="H24" s="141"/>
    </row>
    <row r="25" spans="1:8" ht="20.25">
      <c r="A25" s="141"/>
      <c r="B25" s="141"/>
      <c r="C25" s="140"/>
      <c r="D25" s="140"/>
      <c r="E25" s="140"/>
      <c r="F25" s="141"/>
      <c r="G25" s="141"/>
      <c r="H25" s="141"/>
    </row>
    <row r="26" spans="1:8" ht="20.25">
      <c r="A26" s="141"/>
      <c r="B26" s="141"/>
      <c r="C26" s="140"/>
      <c r="D26" s="140"/>
      <c r="E26" s="140"/>
      <c r="F26" s="141"/>
      <c r="G26" s="141"/>
      <c r="H26" s="141"/>
    </row>
    <row r="27" spans="1:8" ht="20.25">
      <c r="A27" s="141"/>
      <c r="B27" s="141"/>
      <c r="C27" s="140"/>
      <c r="D27" s="140"/>
      <c r="E27" s="140"/>
      <c r="F27" s="141"/>
      <c r="G27" s="141"/>
      <c r="H27" s="141"/>
    </row>
    <row r="28" spans="1:8" ht="20.25">
      <c r="A28" s="141"/>
      <c r="B28" s="141"/>
      <c r="C28" s="140"/>
      <c r="D28" s="140"/>
      <c r="E28" s="140"/>
      <c r="F28" s="141"/>
      <c r="G28" s="141"/>
      <c r="H28" s="141"/>
    </row>
    <row r="29" spans="1:8" ht="20.25">
      <c r="A29" s="141"/>
      <c r="B29" s="141"/>
      <c r="C29" s="140"/>
      <c r="D29" s="140"/>
      <c r="E29" s="140"/>
      <c r="F29" s="141"/>
      <c r="G29" s="141"/>
      <c r="H29" s="141"/>
    </row>
    <row r="30" spans="1:8" ht="20.25">
      <c r="A30" s="141"/>
      <c r="B30" s="141"/>
      <c r="C30" s="140"/>
      <c r="D30" s="140"/>
      <c r="E30" s="140"/>
      <c r="F30" s="141"/>
      <c r="G30" s="141"/>
      <c r="H30" s="141"/>
    </row>
    <row r="31" spans="1:8" ht="20.25">
      <c r="A31" s="141"/>
      <c r="B31" s="141"/>
      <c r="C31" s="140"/>
      <c r="D31" s="140"/>
      <c r="E31" s="140"/>
      <c r="F31" s="141"/>
      <c r="G31" s="141"/>
      <c r="H31" s="141"/>
    </row>
    <row r="32" spans="1:8" ht="20.25">
      <c r="A32" s="141"/>
      <c r="B32" s="141"/>
      <c r="C32" s="140"/>
      <c r="D32" s="140"/>
      <c r="E32" s="140"/>
      <c r="F32" s="141"/>
      <c r="G32" s="141"/>
      <c r="H32" s="141"/>
    </row>
    <row r="33" spans="1:8" ht="20.25">
      <c r="A33" s="141"/>
      <c r="B33" s="141"/>
      <c r="C33" s="140"/>
      <c r="D33" s="140"/>
      <c r="E33" s="140"/>
      <c r="F33" s="141"/>
      <c r="G33" s="141"/>
      <c r="H33" s="141"/>
    </row>
    <row r="34" spans="1:8" ht="20.25">
      <c r="A34" s="141"/>
      <c r="B34" s="141"/>
      <c r="C34" s="140"/>
      <c r="D34" s="140"/>
      <c r="E34" s="140"/>
      <c r="F34" s="141"/>
      <c r="G34" s="141"/>
      <c r="H34" s="141"/>
    </row>
    <row r="35" spans="1:8" ht="20.25">
      <c r="A35" s="141"/>
      <c r="B35" s="141"/>
      <c r="C35" s="140"/>
      <c r="D35" s="140"/>
      <c r="E35" s="140"/>
      <c r="F35" s="141"/>
      <c r="G35" s="141"/>
      <c r="H35" s="141"/>
    </row>
    <row r="36" spans="1:8" ht="20.25">
      <c r="A36" s="141"/>
      <c r="B36" s="141"/>
      <c r="C36" s="140"/>
      <c r="D36" s="140"/>
      <c r="E36" s="140"/>
      <c r="F36" s="141"/>
      <c r="G36" s="141"/>
      <c r="H36" s="141"/>
    </row>
  </sheetData>
  <sheetProtection/>
  <mergeCells count="4">
    <mergeCell ref="A18:C18"/>
    <mergeCell ref="B17:C17"/>
    <mergeCell ref="A1:H1"/>
    <mergeCell ref="A2:H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9"/>
  <sheetViews>
    <sheetView zoomScale="115" zoomScaleNormal="115" zoomScalePageLayoutView="0" workbookViewId="0" topLeftCell="A1">
      <selection activeCell="A2" sqref="A2:I2"/>
    </sheetView>
  </sheetViews>
  <sheetFormatPr defaultColWidth="9.140625" defaultRowHeight="15"/>
  <cols>
    <col min="1" max="1" width="4.57421875" style="45" bestFit="1" customWidth="1"/>
    <col min="2" max="2" width="12.00390625" style="52" bestFit="1" customWidth="1"/>
    <col min="3" max="3" width="19.57421875" style="22" bestFit="1" customWidth="1"/>
    <col min="4" max="4" width="10.28125" style="22" bestFit="1" customWidth="1"/>
    <col min="5" max="5" width="8.8515625" style="45" customWidth="1"/>
    <col min="6" max="6" width="8.421875" style="45" customWidth="1"/>
    <col min="7" max="7" width="6.140625" style="46" bestFit="1" customWidth="1"/>
    <col min="8" max="8" width="9.8515625" style="46" bestFit="1" customWidth="1"/>
    <col min="9" max="9" width="7.8515625" style="47" customWidth="1"/>
    <col min="10" max="16384" width="9.00390625" style="22" customWidth="1"/>
  </cols>
  <sheetData>
    <row r="1" spans="1:9" ht="18.75">
      <c r="A1" s="227" t="s">
        <v>15</v>
      </c>
      <c r="B1" s="227"/>
      <c r="C1" s="227"/>
      <c r="D1" s="227"/>
      <c r="E1" s="227"/>
      <c r="F1" s="227"/>
      <c r="G1" s="227"/>
      <c r="H1" s="227"/>
      <c r="I1" s="227"/>
    </row>
    <row r="2" spans="1:9" ht="18.75">
      <c r="A2" s="227" t="s">
        <v>233</v>
      </c>
      <c r="B2" s="227"/>
      <c r="C2" s="227"/>
      <c r="D2" s="227"/>
      <c r="E2" s="227"/>
      <c r="F2" s="227"/>
      <c r="G2" s="227"/>
      <c r="H2" s="227"/>
      <c r="I2" s="227"/>
    </row>
    <row r="3" spans="1:9" ht="11.25" customHeight="1">
      <c r="A3" s="16"/>
      <c r="B3" s="23"/>
      <c r="C3" s="16"/>
      <c r="D3" s="16"/>
      <c r="E3" s="16"/>
      <c r="F3" s="16"/>
      <c r="G3" s="24"/>
      <c r="H3" s="24"/>
      <c r="I3" s="25"/>
    </row>
    <row r="4" spans="1:9" s="54" customFormat="1" ht="37.5">
      <c r="A4" s="26" t="s">
        <v>1</v>
      </c>
      <c r="B4" s="27" t="s">
        <v>2</v>
      </c>
      <c r="C4" s="28" t="s">
        <v>3</v>
      </c>
      <c r="D4" s="26" t="s">
        <v>4</v>
      </c>
      <c r="E4" s="26" t="s">
        <v>5</v>
      </c>
      <c r="F4" s="28" t="s">
        <v>6</v>
      </c>
      <c r="G4" s="29" t="s">
        <v>7</v>
      </c>
      <c r="H4" s="28" t="s">
        <v>8</v>
      </c>
      <c r="I4" s="28" t="s">
        <v>9</v>
      </c>
    </row>
    <row r="5" spans="1:9" ht="18.75">
      <c r="A5" s="11"/>
      <c r="B5" s="30"/>
      <c r="C5" s="31"/>
      <c r="D5" s="32"/>
      <c r="E5" s="33"/>
      <c r="F5" s="33"/>
      <c r="G5" s="34"/>
      <c r="H5" s="35"/>
      <c r="I5" s="36"/>
    </row>
    <row r="6" spans="1:9" ht="18.75">
      <c r="A6" s="11"/>
      <c r="B6" s="30"/>
      <c r="C6" s="37"/>
      <c r="D6" s="32"/>
      <c r="E6" s="33"/>
      <c r="F6" s="33"/>
      <c r="G6" s="34"/>
      <c r="H6" s="35"/>
      <c r="I6" s="36"/>
    </row>
    <row r="7" spans="1:9" ht="18.75">
      <c r="A7" s="11"/>
      <c r="B7" s="30"/>
      <c r="C7" s="32"/>
      <c r="D7" s="32"/>
      <c r="E7" s="33"/>
      <c r="F7" s="33"/>
      <c r="G7" s="34"/>
      <c r="H7" s="35"/>
      <c r="I7" s="38"/>
    </row>
    <row r="8" spans="1:9" ht="18.75">
      <c r="A8" s="11"/>
      <c r="B8" s="30"/>
      <c r="C8" s="32"/>
      <c r="D8" s="32"/>
      <c r="E8" s="33"/>
      <c r="F8" s="33"/>
      <c r="G8" s="34"/>
      <c r="H8" s="35"/>
      <c r="I8" s="36"/>
    </row>
    <row r="9" spans="1:9" ht="18.75">
      <c r="A9" s="11"/>
      <c r="B9" s="30"/>
      <c r="C9" s="37"/>
      <c r="D9" s="32"/>
      <c r="E9" s="33"/>
      <c r="F9" s="33"/>
      <c r="G9" s="34"/>
      <c r="H9" s="35"/>
      <c r="I9" s="36"/>
    </row>
    <row r="10" spans="1:9" ht="18.75">
      <c r="A10" s="11"/>
      <c r="B10" s="30"/>
      <c r="C10" s="37"/>
      <c r="D10" s="32"/>
      <c r="E10" s="33"/>
      <c r="F10" s="33"/>
      <c r="G10" s="39"/>
      <c r="H10" s="35"/>
      <c r="I10" s="40"/>
    </row>
    <row r="11" spans="1:9" ht="18.75">
      <c r="A11" s="11"/>
      <c r="B11" s="30"/>
      <c r="C11" s="37"/>
      <c r="D11" s="41"/>
      <c r="E11" s="42"/>
      <c r="F11" s="33"/>
      <c r="G11" s="39"/>
      <c r="H11" s="35"/>
      <c r="I11" s="43"/>
    </row>
    <row r="12" spans="1:9" ht="18.75">
      <c r="A12" s="11"/>
      <c r="B12" s="30"/>
      <c r="C12" s="37"/>
      <c r="D12" s="41"/>
      <c r="E12" s="42"/>
      <c r="F12" s="33"/>
      <c r="G12" s="39"/>
      <c r="H12" s="35"/>
      <c r="I12" s="36"/>
    </row>
    <row r="13" spans="1:9" ht="18.75">
      <c r="A13" s="11"/>
      <c r="B13" s="30"/>
      <c r="C13" s="37"/>
      <c r="D13" s="41"/>
      <c r="E13" s="33"/>
      <c r="F13" s="33"/>
      <c r="G13" s="39"/>
      <c r="H13" s="35"/>
      <c r="I13" s="36"/>
    </row>
    <row r="14" spans="1:9" ht="18.75">
      <c r="A14" s="11"/>
      <c r="B14" s="44"/>
      <c r="C14" s="37"/>
      <c r="D14" s="32"/>
      <c r="E14" s="33"/>
      <c r="F14" s="33"/>
      <c r="G14" s="39"/>
      <c r="H14" s="35"/>
      <c r="I14" s="36"/>
    </row>
    <row r="15" spans="1:9" ht="18.75">
      <c r="A15" s="11"/>
      <c r="B15" s="44"/>
      <c r="C15" s="37"/>
      <c r="D15" s="32"/>
      <c r="E15" s="33"/>
      <c r="F15" s="33"/>
      <c r="G15" s="39"/>
      <c r="H15" s="35"/>
      <c r="I15" s="36"/>
    </row>
    <row r="16" spans="1:9" ht="18.75">
      <c r="A16" s="11"/>
      <c r="B16" s="30"/>
      <c r="C16" s="37"/>
      <c r="D16" s="32"/>
      <c r="E16" s="42"/>
      <c r="F16" s="33"/>
      <c r="G16" s="39"/>
      <c r="H16" s="35"/>
      <c r="I16" s="36"/>
    </row>
    <row r="17" spans="1:9" ht="18.75">
      <c r="A17" s="11"/>
      <c r="B17" s="30"/>
      <c r="C17" s="37"/>
      <c r="D17" s="32"/>
      <c r="E17" s="42"/>
      <c r="F17" s="33"/>
      <c r="G17" s="39"/>
      <c r="H17" s="35"/>
      <c r="I17" s="42"/>
    </row>
    <row r="18" spans="1:9" ht="18.75">
      <c r="A18" s="11"/>
      <c r="B18" s="30"/>
      <c r="C18" s="37"/>
      <c r="D18" s="32"/>
      <c r="E18" s="42"/>
      <c r="F18" s="33"/>
      <c r="G18" s="39"/>
      <c r="H18" s="35"/>
      <c r="I18" s="36"/>
    </row>
    <row r="19" spans="1:9" ht="18.75">
      <c r="A19" s="11"/>
      <c r="B19" s="30"/>
      <c r="C19" s="37"/>
      <c r="D19" s="32"/>
      <c r="E19" s="42"/>
      <c r="F19" s="33"/>
      <c r="G19" s="39"/>
      <c r="H19" s="35"/>
      <c r="I19" s="36"/>
    </row>
    <row r="20" spans="1:9" ht="19.5" customHeight="1">
      <c r="A20" s="11"/>
      <c r="B20" s="30"/>
      <c r="C20" s="37"/>
      <c r="D20" s="32"/>
      <c r="E20" s="33"/>
      <c r="F20" s="33"/>
      <c r="G20" s="34"/>
      <c r="H20" s="35"/>
      <c r="I20" s="36"/>
    </row>
    <row r="21" spans="1:9" ht="18.75">
      <c r="A21" s="11"/>
      <c r="B21" s="30"/>
      <c r="C21" s="37"/>
      <c r="D21" s="37"/>
      <c r="E21" s="33"/>
      <c r="F21" s="33"/>
      <c r="G21" s="34"/>
      <c r="H21" s="35"/>
      <c r="I21" s="36"/>
    </row>
    <row r="22" spans="1:9" ht="18.75">
      <c r="A22" s="11"/>
      <c r="B22" s="30"/>
      <c r="C22" s="37"/>
      <c r="D22" s="32"/>
      <c r="E22" s="33"/>
      <c r="F22" s="33"/>
      <c r="G22" s="39"/>
      <c r="H22" s="35"/>
      <c r="I22" s="36"/>
    </row>
    <row r="23" spans="1:9" ht="18.75">
      <c r="A23" s="11"/>
      <c r="B23" s="30"/>
      <c r="C23" s="32"/>
      <c r="D23" s="32"/>
      <c r="E23" s="33"/>
      <c r="F23" s="33"/>
      <c r="G23" s="39"/>
      <c r="H23" s="35"/>
      <c r="I23" s="36"/>
    </row>
    <row r="24" spans="1:9" ht="18.75">
      <c r="A24" s="33"/>
      <c r="B24" s="30"/>
      <c r="C24" s="37"/>
      <c r="D24" s="32"/>
      <c r="E24" s="32"/>
      <c r="F24" s="33"/>
      <c r="G24" s="39"/>
      <c r="H24" s="35"/>
      <c r="I24" s="32"/>
    </row>
    <row r="25" spans="1:9" s="21" customFormat="1" ht="18.75">
      <c r="A25" s="17">
        <f>COUNTA(A5:A24)</f>
        <v>0</v>
      </c>
      <c r="B25" s="18"/>
      <c r="C25" s="19"/>
      <c r="D25" s="19"/>
      <c r="E25" s="17"/>
      <c r="F25" s="17"/>
      <c r="G25" s="20">
        <f>SUM(G5:G24)</f>
        <v>0</v>
      </c>
      <c r="H25" s="20"/>
      <c r="I25" s="19"/>
    </row>
    <row r="26" spans="1:2" ht="18.75">
      <c r="A26" s="236"/>
      <c r="B26" s="236"/>
    </row>
    <row r="27" spans="1:9" ht="18.75">
      <c r="A27" s="48"/>
      <c r="B27" s="49"/>
      <c r="C27" s="48"/>
      <c r="D27" s="48"/>
      <c r="E27" s="50"/>
      <c r="F27" s="50"/>
      <c r="G27" s="48"/>
      <c r="H27" s="48"/>
      <c r="I27" s="51"/>
    </row>
    <row r="28" spans="1:9" ht="18.75">
      <c r="A28" s="48"/>
      <c r="B28" s="49"/>
      <c r="C28" s="48"/>
      <c r="D28" s="48"/>
      <c r="E28" s="50"/>
      <c r="F28" s="50"/>
      <c r="G28" s="48"/>
      <c r="H28" s="48"/>
      <c r="I28" s="51"/>
    </row>
    <row r="29" spans="1:9" ht="18.75">
      <c r="A29" s="48"/>
      <c r="B29" s="49"/>
      <c r="C29" s="48"/>
      <c r="D29" s="48"/>
      <c r="E29" s="50"/>
      <c r="F29" s="50"/>
      <c r="G29" s="48"/>
      <c r="H29" s="48"/>
      <c r="I29" s="51"/>
    </row>
    <row r="30" spans="1:9" ht="18.75">
      <c r="A30" s="48"/>
      <c r="B30" s="49"/>
      <c r="C30" s="48"/>
      <c r="D30" s="48"/>
      <c r="E30" s="50"/>
      <c r="F30" s="50"/>
      <c r="G30" s="48"/>
      <c r="H30" s="48"/>
      <c r="I30" s="51"/>
    </row>
    <row r="31" spans="1:9" ht="18.75">
      <c r="A31" s="48"/>
      <c r="B31" s="49"/>
      <c r="C31" s="48"/>
      <c r="D31" s="48"/>
      <c r="E31" s="50"/>
      <c r="F31" s="50"/>
      <c r="G31" s="48"/>
      <c r="H31" s="48"/>
      <c r="I31" s="51"/>
    </row>
    <row r="32" spans="1:9" ht="18.75">
      <c r="A32" s="48"/>
      <c r="B32" s="49"/>
      <c r="C32" s="48"/>
      <c r="D32" s="48"/>
      <c r="E32" s="50"/>
      <c r="F32" s="50"/>
      <c r="G32" s="48"/>
      <c r="H32" s="48"/>
      <c r="I32" s="51"/>
    </row>
    <row r="33" spans="1:9" ht="18.75">
      <c r="A33" s="48"/>
      <c r="B33" s="49"/>
      <c r="C33" s="48"/>
      <c r="D33" s="48"/>
      <c r="E33" s="50"/>
      <c r="F33" s="50"/>
      <c r="G33" s="48"/>
      <c r="H33" s="48"/>
      <c r="I33" s="51"/>
    </row>
    <row r="34" spans="1:9" ht="18.75">
      <c r="A34" s="48"/>
      <c r="B34" s="49"/>
      <c r="C34" s="48"/>
      <c r="D34" s="48"/>
      <c r="E34" s="50"/>
      <c r="F34" s="50"/>
      <c r="G34" s="48"/>
      <c r="H34" s="48"/>
      <c r="I34" s="51"/>
    </row>
    <row r="35" spans="1:9" ht="18.75">
      <c r="A35" s="48"/>
      <c r="B35" s="49"/>
      <c r="C35" s="48"/>
      <c r="D35" s="48"/>
      <c r="E35" s="50"/>
      <c r="F35" s="50"/>
      <c r="G35" s="48"/>
      <c r="H35" s="48"/>
      <c r="I35" s="51"/>
    </row>
    <row r="36" spans="1:9" ht="18.75">
      <c r="A36" s="48"/>
      <c r="B36" s="49"/>
      <c r="C36" s="48"/>
      <c r="D36" s="48"/>
      <c r="E36" s="50"/>
      <c r="F36" s="50"/>
      <c r="G36" s="48"/>
      <c r="H36" s="48"/>
      <c r="I36" s="51"/>
    </row>
    <row r="37" spans="1:9" ht="18.75">
      <c r="A37" s="48"/>
      <c r="B37" s="49"/>
      <c r="C37" s="48"/>
      <c r="D37" s="48"/>
      <c r="E37" s="50"/>
      <c r="F37" s="50"/>
      <c r="G37" s="48"/>
      <c r="H37" s="48"/>
      <c r="I37" s="51"/>
    </row>
    <row r="38" spans="1:9" ht="18.75">
      <c r="A38" s="48"/>
      <c r="B38" s="49"/>
      <c r="C38" s="48"/>
      <c r="D38" s="48"/>
      <c r="E38" s="50"/>
      <c r="F38" s="50"/>
      <c r="G38" s="48"/>
      <c r="H38" s="48"/>
      <c r="I38" s="51"/>
    </row>
    <row r="39" spans="1:9" ht="18.75">
      <c r="A39" s="48"/>
      <c r="B39" s="49"/>
      <c r="C39" s="48"/>
      <c r="D39" s="48"/>
      <c r="E39" s="50"/>
      <c r="F39" s="50"/>
      <c r="G39" s="48"/>
      <c r="H39" s="48"/>
      <c r="I39" s="51"/>
    </row>
  </sheetData>
  <sheetProtection/>
  <mergeCells count="3">
    <mergeCell ref="A1:I1"/>
    <mergeCell ref="A2:I2"/>
    <mergeCell ref="A26:B26"/>
  </mergeCells>
  <printOptions horizontalCentered="1"/>
  <pageMargins left="0.1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115" zoomScaleNormal="115" zoomScalePageLayoutView="0" workbookViewId="0" topLeftCell="A8">
      <selection activeCell="A3" sqref="A3:I3"/>
    </sheetView>
  </sheetViews>
  <sheetFormatPr defaultColWidth="9.140625" defaultRowHeight="15"/>
  <cols>
    <col min="1" max="1" width="4.57421875" style="45" bestFit="1" customWidth="1"/>
    <col min="2" max="2" width="10.7109375" style="52" customWidth="1"/>
    <col min="3" max="3" width="18.421875" style="22" customWidth="1"/>
    <col min="4" max="4" width="12.00390625" style="150" customWidth="1"/>
    <col min="5" max="5" width="6.57421875" style="45" customWidth="1"/>
    <col min="6" max="6" width="7.421875" style="45" customWidth="1"/>
    <col min="7" max="7" width="7.7109375" style="58" customWidth="1"/>
    <col min="8" max="8" width="7.57421875" style="58" customWidth="1"/>
    <col min="9" max="9" width="9.421875" style="46" customWidth="1"/>
    <col min="10" max="10" width="7.8515625" style="47" customWidth="1"/>
    <col min="11" max="16384" width="9.00390625" style="22" customWidth="1"/>
  </cols>
  <sheetData>
    <row r="1" spans="1:10" ht="18.7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8.75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1.25" customHeight="1">
      <c r="A3" s="16"/>
      <c r="B3" s="23"/>
      <c r="C3" s="16"/>
      <c r="D3" s="148"/>
      <c r="E3" s="16"/>
      <c r="F3" s="16"/>
      <c r="G3" s="55"/>
      <c r="H3" s="55"/>
      <c r="I3" s="24"/>
      <c r="J3" s="25"/>
    </row>
    <row r="4" spans="1:10" ht="37.5">
      <c r="A4" s="26" t="s">
        <v>1</v>
      </c>
      <c r="B4" s="27" t="s">
        <v>2</v>
      </c>
      <c r="C4" s="28" t="s">
        <v>3</v>
      </c>
      <c r="D4" s="28" t="s">
        <v>4</v>
      </c>
      <c r="E4" s="26" t="s">
        <v>5</v>
      </c>
      <c r="F4" s="28" t="s">
        <v>6</v>
      </c>
      <c r="G4" s="56" t="s">
        <v>7</v>
      </c>
      <c r="H4" s="56" t="s">
        <v>25</v>
      </c>
      <c r="I4" s="28" t="s">
        <v>8</v>
      </c>
      <c r="J4" s="28" t="s">
        <v>9</v>
      </c>
    </row>
    <row r="5" spans="1:10" ht="31.5">
      <c r="A5" s="64">
        <v>1</v>
      </c>
      <c r="B5" s="62">
        <v>41641</v>
      </c>
      <c r="C5" s="63" t="s">
        <v>47</v>
      </c>
      <c r="D5" s="65" t="s">
        <v>43</v>
      </c>
      <c r="E5" s="64" t="s">
        <v>48</v>
      </c>
      <c r="F5" s="164" t="s">
        <v>45</v>
      </c>
      <c r="G5" s="162">
        <v>24.73</v>
      </c>
      <c r="H5" s="181">
        <v>1000</v>
      </c>
      <c r="I5" s="65">
        <v>163786</v>
      </c>
      <c r="J5" s="90" t="s">
        <v>40</v>
      </c>
    </row>
    <row r="6" spans="1:10" ht="31.5">
      <c r="A6" s="70">
        <v>2</v>
      </c>
      <c r="B6" s="67">
        <v>41647</v>
      </c>
      <c r="C6" s="68" t="s">
        <v>104</v>
      </c>
      <c r="D6" s="71" t="s">
        <v>43</v>
      </c>
      <c r="E6" s="70" t="s">
        <v>48</v>
      </c>
      <c r="F6" s="164" t="s">
        <v>45</v>
      </c>
      <c r="G6" s="82" t="s">
        <v>29</v>
      </c>
      <c r="H6" s="110" t="s">
        <v>29</v>
      </c>
      <c r="I6" s="136" t="s">
        <v>29</v>
      </c>
      <c r="J6" s="73" t="s">
        <v>40</v>
      </c>
    </row>
    <row r="7" spans="1:10" ht="31.5">
      <c r="A7" s="70">
        <v>3</v>
      </c>
      <c r="B7" s="67">
        <v>41648</v>
      </c>
      <c r="C7" s="68" t="s">
        <v>108</v>
      </c>
      <c r="D7" s="164" t="s">
        <v>95</v>
      </c>
      <c r="E7" s="70" t="s">
        <v>48</v>
      </c>
      <c r="F7" s="164" t="s">
        <v>45</v>
      </c>
      <c r="G7" s="82" t="s">
        <v>29</v>
      </c>
      <c r="H7" s="110" t="s">
        <v>29</v>
      </c>
      <c r="I7" s="136" t="s">
        <v>29</v>
      </c>
      <c r="J7" s="73" t="s">
        <v>40</v>
      </c>
    </row>
    <row r="8" spans="1:10" ht="31.5">
      <c r="A8" s="70">
        <v>4</v>
      </c>
      <c r="B8" s="67">
        <v>41652</v>
      </c>
      <c r="C8" s="68" t="s">
        <v>136</v>
      </c>
      <c r="D8" s="71" t="s">
        <v>43</v>
      </c>
      <c r="E8" s="70" t="s">
        <v>48</v>
      </c>
      <c r="F8" s="164" t="s">
        <v>45</v>
      </c>
      <c r="G8" s="82">
        <v>24.49</v>
      </c>
      <c r="H8" s="110">
        <v>1000</v>
      </c>
      <c r="I8" s="136" t="s">
        <v>137</v>
      </c>
      <c r="J8" s="73" t="s">
        <v>40</v>
      </c>
    </row>
    <row r="9" spans="1:10" ht="31.5">
      <c r="A9" s="70">
        <v>5</v>
      </c>
      <c r="B9" s="67">
        <v>41653</v>
      </c>
      <c r="C9" s="68" t="s">
        <v>141</v>
      </c>
      <c r="D9" s="71" t="s">
        <v>53</v>
      </c>
      <c r="E9" s="70" t="s">
        <v>142</v>
      </c>
      <c r="F9" s="164" t="s">
        <v>45</v>
      </c>
      <c r="G9" s="78" t="s">
        <v>29</v>
      </c>
      <c r="H9" s="102" t="s">
        <v>29</v>
      </c>
      <c r="I9" s="103" t="s">
        <v>29</v>
      </c>
      <c r="J9" s="72" t="s">
        <v>40</v>
      </c>
    </row>
    <row r="10" spans="1:10" s="54" customFormat="1" ht="31.5">
      <c r="A10" s="70">
        <v>6</v>
      </c>
      <c r="B10" s="67">
        <v>41655</v>
      </c>
      <c r="C10" s="68" t="s">
        <v>151</v>
      </c>
      <c r="D10" s="71" t="s">
        <v>95</v>
      </c>
      <c r="E10" s="70" t="s">
        <v>48</v>
      </c>
      <c r="F10" s="164" t="s">
        <v>45</v>
      </c>
      <c r="G10" s="82" t="s">
        <v>29</v>
      </c>
      <c r="H10" s="110" t="s">
        <v>29</v>
      </c>
      <c r="I10" s="136" t="s">
        <v>29</v>
      </c>
      <c r="J10" s="72" t="s">
        <v>40</v>
      </c>
    </row>
    <row r="11" spans="1:10" ht="31.5">
      <c r="A11" s="70">
        <v>7</v>
      </c>
      <c r="B11" s="67">
        <v>41656</v>
      </c>
      <c r="C11" s="68" t="s">
        <v>136</v>
      </c>
      <c r="D11" s="71" t="s">
        <v>53</v>
      </c>
      <c r="E11" s="70" t="s">
        <v>142</v>
      </c>
      <c r="F11" s="164" t="s">
        <v>45</v>
      </c>
      <c r="G11" s="78" t="s">
        <v>29</v>
      </c>
      <c r="H11" s="102" t="s">
        <v>29</v>
      </c>
      <c r="I11" s="79" t="s">
        <v>29</v>
      </c>
      <c r="J11" s="72" t="s">
        <v>40</v>
      </c>
    </row>
    <row r="12" spans="1:10" ht="33.75" customHeight="1">
      <c r="A12" s="70">
        <v>8</v>
      </c>
      <c r="B12" s="67">
        <v>41656</v>
      </c>
      <c r="C12" s="68" t="s">
        <v>141</v>
      </c>
      <c r="D12" s="164" t="s">
        <v>53</v>
      </c>
      <c r="E12" s="70" t="s">
        <v>142</v>
      </c>
      <c r="F12" s="164" t="s">
        <v>45</v>
      </c>
      <c r="G12" s="78" t="s">
        <v>29</v>
      </c>
      <c r="H12" s="102" t="s">
        <v>29</v>
      </c>
      <c r="I12" s="79" t="s">
        <v>29</v>
      </c>
      <c r="J12" s="72" t="s">
        <v>40</v>
      </c>
    </row>
    <row r="13" spans="1:10" s="54" customFormat="1" ht="31.5">
      <c r="A13" s="70">
        <v>9</v>
      </c>
      <c r="B13" s="67">
        <v>41662</v>
      </c>
      <c r="C13" s="68" t="s">
        <v>136</v>
      </c>
      <c r="D13" s="71" t="s">
        <v>53</v>
      </c>
      <c r="E13" s="70" t="s">
        <v>142</v>
      </c>
      <c r="F13" s="164" t="s">
        <v>45</v>
      </c>
      <c r="G13" s="82">
        <v>24.73</v>
      </c>
      <c r="H13" s="110">
        <v>1000</v>
      </c>
      <c r="I13" s="83">
        <v>164463</v>
      </c>
      <c r="J13" s="72" t="s">
        <v>40</v>
      </c>
    </row>
    <row r="14" spans="1:10" ht="18.75">
      <c r="A14" s="70"/>
      <c r="B14" s="74"/>
      <c r="C14" s="68"/>
      <c r="D14" s="71"/>
      <c r="E14" s="70"/>
      <c r="F14" s="164"/>
      <c r="G14" s="78"/>
      <c r="H14" s="102"/>
      <c r="I14" s="79"/>
      <c r="J14" s="72" t="s">
        <v>40</v>
      </c>
    </row>
    <row r="15" spans="1:10" ht="18.75">
      <c r="A15" s="70"/>
      <c r="B15" s="74"/>
      <c r="C15" s="68"/>
      <c r="D15" s="71"/>
      <c r="E15" s="70"/>
      <c r="F15" s="164"/>
      <c r="G15" s="78"/>
      <c r="H15" s="102"/>
      <c r="I15" s="79"/>
      <c r="J15" s="72" t="s">
        <v>40</v>
      </c>
    </row>
    <row r="16" spans="1:10" ht="18.75">
      <c r="A16" s="70"/>
      <c r="B16" s="74"/>
      <c r="C16" s="75"/>
      <c r="D16" s="151"/>
      <c r="E16" s="77"/>
      <c r="F16" s="134"/>
      <c r="G16" s="82"/>
      <c r="H16" s="110"/>
      <c r="I16" s="83"/>
      <c r="J16" s="72"/>
    </row>
    <row r="17" spans="1:10" ht="18.75">
      <c r="A17" s="70"/>
      <c r="B17" s="74"/>
      <c r="C17" s="75"/>
      <c r="D17" s="145"/>
      <c r="E17" s="77"/>
      <c r="F17" s="164"/>
      <c r="G17" s="82"/>
      <c r="H17" s="110"/>
      <c r="I17" s="83"/>
      <c r="J17" s="72"/>
    </row>
    <row r="18" spans="1:10" ht="18.75">
      <c r="A18" s="70"/>
      <c r="B18" s="74"/>
      <c r="C18" s="75"/>
      <c r="D18" s="145"/>
      <c r="E18" s="77"/>
      <c r="F18" s="164"/>
      <c r="G18" s="78"/>
      <c r="H18" s="102"/>
      <c r="I18" s="112"/>
      <c r="J18" s="72"/>
    </row>
    <row r="19" spans="1:10" ht="18.75">
      <c r="A19" s="66"/>
      <c r="B19" s="67"/>
      <c r="C19" s="68"/>
      <c r="D19" s="173"/>
      <c r="E19" s="70"/>
      <c r="F19" s="133"/>
      <c r="G19" s="82"/>
      <c r="H19" s="110"/>
      <c r="I19" s="113"/>
      <c r="J19" s="72"/>
    </row>
    <row r="20" spans="1:10" ht="18.75">
      <c r="A20" s="66"/>
      <c r="B20" s="74"/>
      <c r="C20" s="76"/>
      <c r="D20" s="145"/>
      <c r="E20" s="77"/>
      <c r="F20" s="134"/>
      <c r="G20" s="78"/>
      <c r="H20" s="102"/>
      <c r="I20" s="79"/>
      <c r="J20" s="72"/>
    </row>
    <row r="21" spans="1:10" ht="18.75">
      <c r="A21" s="66"/>
      <c r="B21" s="74"/>
      <c r="C21" s="76"/>
      <c r="D21" s="145"/>
      <c r="E21" s="77"/>
      <c r="F21" s="134"/>
      <c r="G21" s="78"/>
      <c r="H21" s="102"/>
      <c r="I21" s="79"/>
      <c r="J21" s="72"/>
    </row>
    <row r="22" spans="1:10" ht="18.75">
      <c r="A22" s="66"/>
      <c r="B22" s="74"/>
      <c r="C22" s="76"/>
      <c r="D22" s="145"/>
      <c r="E22" s="77"/>
      <c r="F22" s="134"/>
      <c r="G22" s="78"/>
      <c r="H22" s="102"/>
      <c r="I22" s="79"/>
      <c r="J22" s="72"/>
    </row>
    <row r="23" spans="1:10" ht="18.75">
      <c r="A23" s="66"/>
      <c r="B23" s="74"/>
      <c r="C23" s="76"/>
      <c r="D23" s="145"/>
      <c r="E23" s="77"/>
      <c r="F23" s="134"/>
      <c r="G23" s="78"/>
      <c r="H23" s="102"/>
      <c r="I23" s="79"/>
      <c r="J23" s="72"/>
    </row>
    <row r="24" spans="1:10" s="21" customFormat="1" ht="18.75">
      <c r="A24" s="70"/>
      <c r="B24" s="67"/>
      <c r="C24" s="68"/>
      <c r="D24" s="71"/>
      <c r="E24" s="70"/>
      <c r="F24" s="133"/>
      <c r="G24" s="82"/>
      <c r="H24" s="110"/>
      <c r="I24" s="83"/>
      <c r="J24" s="70"/>
    </row>
    <row r="25" spans="1:10" ht="18.75">
      <c r="A25" s="77"/>
      <c r="B25" s="74"/>
      <c r="C25" s="75"/>
      <c r="D25" s="145"/>
      <c r="E25" s="77"/>
      <c r="F25" s="77"/>
      <c r="G25" s="78"/>
      <c r="H25" s="102"/>
      <c r="I25" s="79"/>
      <c r="J25" s="77"/>
    </row>
    <row r="26" spans="1:10" ht="18.75">
      <c r="A26" s="85">
        <f>COUNTA(A5:A25)</f>
        <v>9</v>
      </c>
      <c r="B26" s="86"/>
      <c r="C26" s="87"/>
      <c r="D26" s="160"/>
      <c r="E26" s="85"/>
      <c r="F26" s="85"/>
      <c r="G26" s="88">
        <f>SUM(G5:G25)</f>
        <v>73.95</v>
      </c>
      <c r="H26" s="89">
        <f>SUM(H5:H25)</f>
        <v>3000</v>
      </c>
      <c r="I26" s="89"/>
      <c r="J26" s="85"/>
    </row>
    <row r="27" spans="1:10" ht="18.75">
      <c r="A27" s="48"/>
      <c r="B27" s="49"/>
      <c r="C27" s="48"/>
      <c r="D27" s="149"/>
      <c r="E27" s="50"/>
      <c r="F27" s="50"/>
      <c r="G27" s="57"/>
      <c r="H27" s="57"/>
      <c r="I27" s="48"/>
      <c r="J27" s="51"/>
    </row>
    <row r="28" spans="1:10" ht="18.75">
      <c r="A28" s="48"/>
      <c r="B28" s="49"/>
      <c r="C28" s="48"/>
      <c r="D28" s="149"/>
      <c r="E28" s="50"/>
      <c r="F28" s="50"/>
      <c r="G28" s="57"/>
      <c r="H28" s="57"/>
      <c r="I28" s="48"/>
      <c r="J28" s="51"/>
    </row>
    <row r="29" spans="1:10" ht="18.75">
      <c r="A29" s="48"/>
      <c r="B29" s="49"/>
      <c r="C29" s="48"/>
      <c r="D29" s="149"/>
      <c r="E29" s="50"/>
      <c r="F29" s="50"/>
      <c r="G29" s="57"/>
      <c r="H29" s="57"/>
      <c r="I29" s="48"/>
      <c r="J29" s="51"/>
    </row>
    <row r="30" spans="1:10" ht="18.75">
      <c r="A30" s="48"/>
      <c r="B30" s="49"/>
      <c r="C30" s="48"/>
      <c r="D30" s="149"/>
      <c r="E30" s="50"/>
      <c r="F30" s="50"/>
      <c r="G30" s="57"/>
      <c r="H30" s="57"/>
      <c r="I30" s="48"/>
      <c r="J30" s="51"/>
    </row>
    <row r="31" spans="1:10" ht="18.75">
      <c r="A31" s="48"/>
      <c r="B31" s="49"/>
      <c r="C31" s="48"/>
      <c r="D31" s="149"/>
      <c r="E31" s="50"/>
      <c r="F31" s="50"/>
      <c r="G31" s="57"/>
      <c r="H31" s="57"/>
      <c r="I31" s="48"/>
      <c r="J31" s="51"/>
    </row>
    <row r="32" spans="1:10" ht="18.75">
      <c r="A32" s="48"/>
      <c r="B32" s="49"/>
      <c r="C32" s="48"/>
      <c r="D32" s="149"/>
      <c r="E32" s="50"/>
      <c r="F32" s="50"/>
      <c r="G32" s="57"/>
      <c r="H32" s="57"/>
      <c r="I32" s="48"/>
      <c r="J32" s="51"/>
    </row>
    <row r="33" spans="1:10" ht="18.75">
      <c r="A33" s="48"/>
      <c r="B33" s="49"/>
      <c r="C33" s="48"/>
      <c r="D33" s="149"/>
      <c r="E33" s="50"/>
      <c r="F33" s="50"/>
      <c r="G33" s="57"/>
      <c r="H33" s="57"/>
      <c r="I33" s="48"/>
      <c r="J33" s="51"/>
    </row>
    <row r="34" spans="1:10" ht="18.75">
      <c r="A34" s="48"/>
      <c r="B34" s="49"/>
      <c r="C34" s="48"/>
      <c r="D34" s="149"/>
      <c r="E34" s="50"/>
      <c r="F34" s="50"/>
      <c r="G34" s="57"/>
      <c r="H34" s="57"/>
      <c r="I34" s="48"/>
      <c r="J34" s="51"/>
    </row>
    <row r="35" spans="1:10" ht="18.75">
      <c r="A35" s="48"/>
      <c r="B35" s="49"/>
      <c r="C35" s="48"/>
      <c r="D35" s="149"/>
      <c r="E35" s="50"/>
      <c r="F35" s="50"/>
      <c r="G35" s="57"/>
      <c r="H35" s="57"/>
      <c r="I35" s="48"/>
      <c r="J35" s="51"/>
    </row>
    <row r="36" spans="1:10" ht="18.75">
      <c r="A36" s="48"/>
      <c r="B36" s="49"/>
      <c r="C36" s="48"/>
      <c r="D36" s="149"/>
      <c r="E36" s="50"/>
      <c r="F36" s="50"/>
      <c r="G36" s="57"/>
      <c r="H36" s="57"/>
      <c r="I36" s="48"/>
      <c r="J36" s="51"/>
    </row>
  </sheetData>
  <sheetProtection/>
  <mergeCells count="2">
    <mergeCell ref="A1:J1"/>
    <mergeCell ref="A2:J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="115" zoomScaleNormal="115" zoomScalePageLayoutView="0" workbookViewId="0" topLeftCell="A10">
      <selection activeCell="A3" sqref="A3:I3"/>
    </sheetView>
  </sheetViews>
  <sheetFormatPr defaultColWidth="9.140625" defaultRowHeight="15"/>
  <cols>
    <col min="1" max="1" width="4.57421875" style="94" bestFit="1" customWidth="1"/>
    <col min="2" max="2" width="9.28125" style="52" customWidth="1"/>
    <col min="3" max="3" width="20.8515625" style="22" customWidth="1"/>
    <col min="4" max="4" width="11.7109375" style="22" customWidth="1"/>
    <col min="5" max="6" width="6.57421875" style="45" customWidth="1"/>
    <col min="7" max="7" width="9.00390625" style="201" customWidth="1"/>
    <col min="8" max="8" width="7.28125" style="58" customWidth="1"/>
    <col min="9" max="9" width="8.8515625" style="157" customWidth="1"/>
    <col min="10" max="10" width="7.28125" style="47" customWidth="1"/>
    <col min="11" max="16384" width="9.00390625" style="22" customWidth="1"/>
  </cols>
  <sheetData>
    <row r="1" spans="1:10" ht="18.75">
      <c r="A1" s="227" t="s">
        <v>19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8.75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1.25" customHeight="1">
      <c r="A3" s="92"/>
      <c r="B3" s="23"/>
      <c r="C3" s="16"/>
      <c r="D3" s="16"/>
      <c r="E3" s="16"/>
      <c r="F3" s="16"/>
      <c r="G3" s="199"/>
      <c r="H3" s="55"/>
      <c r="I3" s="152"/>
      <c r="J3" s="25"/>
    </row>
    <row r="4" spans="1:10" s="54" customFormat="1" ht="45" customHeight="1">
      <c r="A4" s="214" t="s">
        <v>1</v>
      </c>
      <c r="B4" s="27" t="s">
        <v>2</v>
      </c>
      <c r="C4" s="28" t="s">
        <v>3</v>
      </c>
      <c r="D4" s="26" t="s">
        <v>4</v>
      </c>
      <c r="E4" s="26" t="s">
        <v>5</v>
      </c>
      <c r="F4" s="28" t="s">
        <v>6</v>
      </c>
      <c r="G4" s="56" t="s">
        <v>7</v>
      </c>
      <c r="H4" s="56" t="s">
        <v>25</v>
      </c>
      <c r="I4" s="153" t="s">
        <v>8</v>
      </c>
      <c r="J4" s="28" t="s">
        <v>9</v>
      </c>
    </row>
    <row r="5" spans="1:10" ht="30" customHeight="1">
      <c r="A5" s="65">
        <v>1</v>
      </c>
      <c r="B5" s="62">
        <v>41641</v>
      </c>
      <c r="C5" s="183" t="s">
        <v>56</v>
      </c>
      <c r="D5" s="64" t="s">
        <v>43</v>
      </c>
      <c r="E5" s="64" t="s">
        <v>57</v>
      </c>
      <c r="F5" s="164" t="s">
        <v>121</v>
      </c>
      <c r="G5" s="96">
        <v>39.49</v>
      </c>
      <c r="H5" s="109">
        <v>1500</v>
      </c>
      <c r="I5" s="129" t="s">
        <v>58</v>
      </c>
      <c r="J5" s="90" t="s">
        <v>38</v>
      </c>
    </row>
    <row r="6" spans="1:10" ht="30" customHeight="1">
      <c r="A6" s="107">
        <v>2</v>
      </c>
      <c r="B6" s="118">
        <v>41641</v>
      </c>
      <c r="C6" s="192" t="s">
        <v>204</v>
      </c>
      <c r="D6" s="120" t="s">
        <v>43</v>
      </c>
      <c r="E6" s="120" t="s">
        <v>57</v>
      </c>
      <c r="F6" s="164" t="s">
        <v>121</v>
      </c>
      <c r="G6" s="198" t="s">
        <v>29</v>
      </c>
      <c r="H6" s="123" t="s">
        <v>29</v>
      </c>
      <c r="I6" s="187" t="s">
        <v>29</v>
      </c>
      <c r="J6" s="188" t="s">
        <v>38</v>
      </c>
    </row>
    <row r="7" spans="1:10" ht="30" customHeight="1">
      <c r="A7" s="66">
        <v>3</v>
      </c>
      <c r="B7" s="118">
        <v>41642</v>
      </c>
      <c r="C7" s="192" t="s">
        <v>63</v>
      </c>
      <c r="D7" s="120" t="s">
        <v>43</v>
      </c>
      <c r="E7" s="120" t="s">
        <v>57</v>
      </c>
      <c r="F7" s="164" t="s">
        <v>121</v>
      </c>
      <c r="G7" s="198" t="s">
        <v>29</v>
      </c>
      <c r="H7" s="123" t="s">
        <v>29</v>
      </c>
      <c r="I7" s="187" t="s">
        <v>29</v>
      </c>
      <c r="J7" s="188" t="s">
        <v>38</v>
      </c>
    </row>
    <row r="8" spans="1:10" s="54" customFormat="1" ht="30" customHeight="1">
      <c r="A8" s="66">
        <v>1</v>
      </c>
      <c r="B8" s="118">
        <v>41645</v>
      </c>
      <c r="C8" s="68" t="s">
        <v>63</v>
      </c>
      <c r="D8" s="70" t="s">
        <v>43</v>
      </c>
      <c r="E8" s="70" t="s">
        <v>57</v>
      </c>
      <c r="F8" s="164" t="s">
        <v>121</v>
      </c>
      <c r="G8" s="178">
        <v>39.08</v>
      </c>
      <c r="H8" s="110">
        <v>1500</v>
      </c>
      <c r="I8" s="136" t="s">
        <v>64</v>
      </c>
      <c r="J8" s="73" t="s">
        <v>38</v>
      </c>
    </row>
    <row r="9" spans="1:14" s="54" customFormat="1" ht="30" customHeight="1">
      <c r="A9" s="66">
        <v>1</v>
      </c>
      <c r="B9" s="208">
        <v>41645</v>
      </c>
      <c r="C9" s="68" t="s">
        <v>205</v>
      </c>
      <c r="D9" s="70" t="s">
        <v>43</v>
      </c>
      <c r="E9" s="70" t="s">
        <v>57</v>
      </c>
      <c r="F9" s="164" t="s">
        <v>121</v>
      </c>
      <c r="G9" s="178" t="s">
        <v>29</v>
      </c>
      <c r="H9" s="110" t="s">
        <v>29</v>
      </c>
      <c r="I9" s="136" t="s">
        <v>29</v>
      </c>
      <c r="J9" s="73" t="s">
        <v>38</v>
      </c>
      <c r="N9" s="207"/>
    </row>
    <row r="10" spans="1:14" s="54" customFormat="1" ht="34.5" customHeight="1">
      <c r="A10" s="66">
        <v>1</v>
      </c>
      <c r="B10" s="118">
        <v>41647</v>
      </c>
      <c r="C10" s="68" t="s">
        <v>92</v>
      </c>
      <c r="D10" s="173" t="s">
        <v>43</v>
      </c>
      <c r="E10" s="70" t="s">
        <v>44</v>
      </c>
      <c r="F10" s="164" t="s">
        <v>121</v>
      </c>
      <c r="G10" s="178">
        <v>39.08</v>
      </c>
      <c r="H10" s="110">
        <v>1500</v>
      </c>
      <c r="I10" s="136" t="s">
        <v>93</v>
      </c>
      <c r="J10" s="73" t="s">
        <v>38</v>
      </c>
      <c r="N10" s="212"/>
    </row>
    <row r="11" spans="1:13" ht="30" customHeight="1">
      <c r="A11" s="209">
        <v>7</v>
      </c>
      <c r="B11" s="118">
        <v>41648</v>
      </c>
      <c r="C11" s="68" t="s">
        <v>119</v>
      </c>
      <c r="D11" s="173" t="s">
        <v>43</v>
      </c>
      <c r="E11" s="70" t="s">
        <v>44</v>
      </c>
      <c r="F11" s="164" t="s">
        <v>121</v>
      </c>
      <c r="G11" s="178" t="s">
        <v>29</v>
      </c>
      <c r="H11" s="110" t="s">
        <v>29</v>
      </c>
      <c r="I11" s="113" t="s">
        <v>29</v>
      </c>
      <c r="J11" s="73" t="s">
        <v>38</v>
      </c>
      <c r="M11" s="215"/>
    </row>
    <row r="12" spans="1:14" ht="30" customHeight="1">
      <c r="A12" s="66">
        <v>1</v>
      </c>
      <c r="B12" s="118">
        <v>41649</v>
      </c>
      <c r="C12" s="68" t="s">
        <v>207</v>
      </c>
      <c r="D12" s="173" t="s">
        <v>43</v>
      </c>
      <c r="E12" s="70" t="s">
        <v>57</v>
      </c>
      <c r="F12" s="164" t="s">
        <v>121</v>
      </c>
      <c r="G12" s="178" t="s">
        <v>29</v>
      </c>
      <c r="H12" s="110" t="s">
        <v>29</v>
      </c>
      <c r="I12" s="113" t="s">
        <v>29</v>
      </c>
      <c r="J12" s="73" t="s">
        <v>38</v>
      </c>
      <c r="N12" s="210"/>
    </row>
    <row r="13" spans="1:17" ht="30" customHeight="1">
      <c r="A13" s="66">
        <v>9</v>
      </c>
      <c r="B13" s="118">
        <v>41652</v>
      </c>
      <c r="C13" s="68" t="s">
        <v>42</v>
      </c>
      <c r="D13" s="173" t="s">
        <v>43</v>
      </c>
      <c r="E13" s="70" t="s">
        <v>44</v>
      </c>
      <c r="F13" s="164" t="s">
        <v>121</v>
      </c>
      <c r="G13" s="178" t="s">
        <v>29</v>
      </c>
      <c r="H13" s="110" t="s">
        <v>29</v>
      </c>
      <c r="I13" s="113" t="s">
        <v>29</v>
      </c>
      <c r="J13" s="73" t="s">
        <v>46</v>
      </c>
      <c r="Q13" s="219"/>
    </row>
    <row r="14" spans="1:10" ht="34.5" customHeight="1">
      <c r="A14" s="66">
        <v>1</v>
      </c>
      <c r="B14" s="118">
        <v>41653</v>
      </c>
      <c r="C14" s="68" t="s">
        <v>212</v>
      </c>
      <c r="D14" s="173" t="s">
        <v>43</v>
      </c>
      <c r="E14" s="70" t="s">
        <v>44</v>
      </c>
      <c r="F14" s="164" t="s">
        <v>121</v>
      </c>
      <c r="G14" s="178" t="s">
        <v>29</v>
      </c>
      <c r="H14" s="110" t="s">
        <v>29</v>
      </c>
      <c r="I14" s="113" t="s">
        <v>29</v>
      </c>
      <c r="J14" s="73" t="s">
        <v>46</v>
      </c>
    </row>
    <row r="15" spans="1:10" ht="30" customHeight="1">
      <c r="A15" s="66">
        <v>11</v>
      </c>
      <c r="B15" s="118">
        <v>41659</v>
      </c>
      <c r="C15" s="132" t="s">
        <v>159</v>
      </c>
      <c r="D15" s="70" t="s">
        <v>43</v>
      </c>
      <c r="E15" s="70" t="s">
        <v>57</v>
      </c>
      <c r="F15" s="164" t="s">
        <v>121</v>
      </c>
      <c r="G15" s="178">
        <v>24.73</v>
      </c>
      <c r="H15" s="110">
        <v>1000</v>
      </c>
      <c r="I15" s="113" t="s">
        <v>163</v>
      </c>
      <c r="J15" s="73" t="s">
        <v>46</v>
      </c>
    </row>
    <row r="16" spans="1:10" ht="30" customHeight="1">
      <c r="A16" s="107">
        <v>1</v>
      </c>
      <c r="B16" s="118">
        <v>41660</v>
      </c>
      <c r="C16" s="132" t="s">
        <v>42</v>
      </c>
      <c r="D16" s="70" t="s">
        <v>43</v>
      </c>
      <c r="E16" s="70" t="s">
        <v>44</v>
      </c>
      <c r="F16" s="164" t="s">
        <v>121</v>
      </c>
      <c r="G16" s="178" t="s">
        <v>29</v>
      </c>
      <c r="H16" s="110" t="s">
        <v>29</v>
      </c>
      <c r="I16" s="113" t="s">
        <v>29</v>
      </c>
      <c r="J16" s="73" t="s">
        <v>46</v>
      </c>
    </row>
    <row r="17" spans="1:17" ht="30" customHeight="1">
      <c r="A17" s="107">
        <v>13</v>
      </c>
      <c r="B17" s="118">
        <v>41661</v>
      </c>
      <c r="C17" s="132" t="s">
        <v>192</v>
      </c>
      <c r="D17" s="70" t="s">
        <v>43</v>
      </c>
      <c r="E17" s="70" t="s">
        <v>57</v>
      </c>
      <c r="F17" s="164" t="s">
        <v>121</v>
      </c>
      <c r="G17" s="178">
        <v>24.43</v>
      </c>
      <c r="H17" s="110">
        <v>1000</v>
      </c>
      <c r="I17" s="113" t="s">
        <v>193</v>
      </c>
      <c r="J17" s="73" t="s">
        <v>39</v>
      </c>
      <c r="P17" s="217"/>
      <c r="Q17" s="218"/>
    </row>
    <row r="18" spans="1:10" ht="30" customHeight="1">
      <c r="A18" s="191">
        <v>14</v>
      </c>
      <c r="B18" s="118">
        <v>41661</v>
      </c>
      <c r="C18" s="132" t="s">
        <v>191</v>
      </c>
      <c r="D18" s="70" t="s">
        <v>43</v>
      </c>
      <c r="E18" s="70" t="s">
        <v>57</v>
      </c>
      <c r="F18" s="164" t="s">
        <v>121</v>
      </c>
      <c r="G18" s="178" t="s">
        <v>29</v>
      </c>
      <c r="H18" s="110" t="s">
        <v>29</v>
      </c>
      <c r="I18" s="113" t="s">
        <v>29</v>
      </c>
      <c r="J18" s="73" t="s">
        <v>39</v>
      </c>
    </row>
    <row r="19" spans="1:10" ht="30" customHeight="1">
      <c r="A19" s="66">
        <v>15</v>
      </c>
      <c r="B19" s="118">
        <v>41662</v>
      </c>
      <c r="C19" s="132" t="s">
        <v>194</v>
      </c>
      <c r="D19" s="70" t="s">
        <v>43</v>
      </c>
      <c r="E19" s="70" t="s">
        <v>57</v>
      </c>
      <c r="F19" s="164" t="s">
        <v>121</v>
      </c>
      <c r="G19" s="178" t="s">
        <v>29</v>
      </c>
      <c r="H19" s="110" t="s">
        <v>29</v>
      </c>
      <c r="I19" s="113" t="s">
        <v>29</v>
      </c>
      <c r="J19" s="73" t="s">
        <v>39</v>
      </c>
    </row>
    <row r="20" spans="1:10" ht="30" customHeight="1">
      <c r="A20" s="107">
        <v>1</v>
      </c>
      <c r="B20" s="118">
        <v>41662</v>
      </c>
      <c r="C20" s="132" t="s">
        <v>195</v>
      </c>
      <c r="D20" s="70" t="s">
        <v>43</v>
      </c>
      <c r="E20" s="70" t="s">
        <v>57</v>
      </c>
      <c r="F20" s="164" t="s">
        <v>121</v>
      </c>
      <c r="G20" s="178" t="s">
        <v>29</v>
      </c>
      <c r="H20" s="110" t="s">
        <v>29</v>
      </c>
      <c r="I20" s="113" t="s">
        <v>29</v>
      </c>
      <c r="J20" s="73" t="s">
        <v>39</v>
      </c>
    </row>
    <row r="21" spans="1:17" s="54" customFormat="1" ht="30" customHeight="1">
      <c r="A21" s="107">
        <v>17</v>
      </c>
      <c r="B21" s="67">
        <v>41663</v>
      </c>
      <c r="C21" s="68" t="s">
        <v>198</v>
      </c>
      <c r="D21" s="70" t="s">
        <v>43</v>
      </c>
      <c r="E21" s="70" t="s">
        <v>57</v>
      </c>
      <c r="F21" s="164" t="s">
        <v>121</v>
      </c>
      <c r="G21" s="178" t="s">
        <v>29</v>
      </c>
      <c r="H21" s="110" t="s">
        <v>29</v>
      </c>
      <c r="I21" s="113" t="s">
        <v>29</v>
      </c>
      <c r="J21" s="73" t="s">
        <v>39</v>
      </c>
      <c r="P21" s="216"/>
      <c r="Q21" s="211"/>
    </row>
    <row r="22" spans="1:10" s="54" customFormat="1" ht="30" customHeight="1">
      <c r="A22" s="66">
        <v>18</v>
      </c>
      <c r="B22" s="67">
        <v>41663</v>
      </c>
      <c r="C22" s="68" t="s">
        <v>198</v>
      </c>
      <c r="D22" s="70" t="s">
        <v>43</v>
      </c>
      <c r="E22" s="70" t="s">
        <v>44</v>
      </c>
      <c r="F22" s="164" t="s">
        <v>121</v>
      </c>
      <c r="G22" s="178">
        <v>24.73</v>
      </c>
      <c r="H22" s="110">
        <v>1000</v>
      </c>
      <c r="I22" s="136" t="s">
        <v>199</v>
      </c>
      <c r="J22" s="73" t="s">
        <v>39</v>
      </c>
    </row>
    <row r="23" spans="1:10" ht="30" customHeight="1">
      <c r="A23" s="107">
        <v>19</v>
      </c>
      <c r="B23" s="118">
        <v>41666</v>
      </c>
      <c r="C23" s="68" t="s">
        <v>56</v>
      </c>
      <c r="D23" s="133" t="s">
        <v>43</v>
      </c>
      <c r="E23" s="70" t="s">
        <v>44</v>
      </c>
      <c r="F23" s="164" t="s">
        <v>121</v>
      </c>
      <c r="G23" s="178">
        <v>47.39</v>
      </c>
      <c r="H23" s="110">
        <v>1800</v>
      </c>
      <c r="I23" s="136" t="s">
        <v>182</v>
      </c>
      <c r="J23" s="73" t="s">
        <v>38</v>
      </c>
    </row>
    <row r="24" spans="1:10" s="21" customFormat="1" ht="30" customHeight="1">
      <c r="A24" s="93">
        <f>COUNTA(A5:A23)</f>
        <v>19</v>
      </c>
      <c r="B24" s="86"/>
      <c r="C24" s="87"/>
      <c r="D24" s="87"/>
      <c r="E24" s="85"/>
      <c r="F24" s="85"/>
      <c r="G24" s="202">
        <f>SUM(G5:G23)</f>
        <v>238.93</v>
      </c>
      <c r="H24" s="89">
        <f>SUM(H5:H23)</f>
        <v>9300</v>
      </c>
      <c r="I24" s="155"/>
      <c r="J24" s="87"/>
    </row>
    <row r="25" spans="1:16" ht="18.75">
      <c r="A25" s="95"/>
      <c r="B25" s="49"/>
      <c r="C25" s="48"/>
      <c r="D25" s="48"/>
      <c r="E25" s="50"/>
      <c r="F25" s="50"/>
      <c r="G25" s="200"/>
      <c r="H25" s="57"/>
      <c r="I25" s="161"/>
      <c r="J25" s="51"/>
      <c r="P25" s="210"/>
    </row>
    <row r="26" spans="1:10" ht="18.75">
      <c r="A26" s="95"/>
      <c r="B26" s="49"/>
      <c r="C26" s="48"/>
      <c r="D26" s="48"/>
      <c r="E26" s="50"/>
      <c r="F26" s="50"/>
      <c r="G26" s="200"/>
      <c r="H26" s="57"/>
      <c r="I26" s="161"/>
      <c r="J26" s="51"/>
    </row>
    <row r="27" spans="1:10" ht="18.75">
      <c r="A27" s="95"/>
      <c r="B27" s="49"/>
      <c r="C27" s="48"/>
      <c r="D27" s="48"/>
      <c r="E27" s="50"/>
      <c r="F27" s="50"/>
      <c r="G27" s="200"/>
      <c r="H27" s="57"/>
      <c r="I27" s="161"/>
      <c r="J27" s="51"/>
    </row>
    <row r="28" spans="1:10" ht="18.75">
      <c r="A28" s="95"/>
      <c r="B28" s="49"/>
      <c r="C28" s="48"/>
      <c r="D28" s="48"/>
      <c r="E28" s="50"/>
      <c r="F28" s="50"/>
      <c r="G28" s="200"/>
      <c r="H28" s="57"/>
      <c r="I28" s="161"/>
      <c r="J28" s="51"/>
    </row>
    <row r="29" spans="1:10" ht="18.75">
      <c r="A29" s="95"/>
      <c r="B29" s="49"/>
      <c r="C29" s="48"/>
      <c r="D29" s="48"/>
      <c r="E29" s="50"/>
      <c r="F29" s="50"/>
      <c r="G29" s="200"/>
      <c r="H29" s="57"/>
      <c r="I29" s="161"/>
      <c r="J29" s="51"/>
    </row>
    <row r="30" spans="1:10" ht="18.75">
      <c r="A30" s="95"/>
      <c r="B30" s="49"/>
      <c r="C30" s="48"/>
      <c r="D30" s="48"/>
      <c r="E30" s="50"/>
      <c r="F30" s="50"/>
      <c r="G30" s="200"/>
      <c r="H30" s="57"/>
      <c r="I30" s="161"/>
      <c r="J30" s="51"/>
    </row>
    <row r="31" spans="1:10" ht="18.75">
      <c r="A31" s="95"/>
      <c r="B31" s="49"/>
      <c r="C31" s="48"/>
      <c r="D31" s="48"/>
      <c r="E31" s="50"/>
      <c r="F31" s="50"/>
      <c r="G31" s="200"/>
      <c r="H31" s="57"/>
      <c r="I31" s="161"/>
      <c r="J31" s="51"/>
    </row>
    <row r="32" spans="1:10" ht="18.75">
      <c r="A32" s="95"/>
      <c r="B32" s="49"/>
      <c r="C32" s="48"/>
      <c r="D32" s="48"/>
      <c r="E32" s="50"/>
      <c r="F32" s="50"/>
      <c r="G32" s="200"/>
      <c r="H32" s="57"/>
      <c r="I32" s="161"/>
      <c r="J32" s="51"/>
    </row>
    <row r="33" spans="1:10" ht="18.75">
      <c r="A33" s="95"/>
      <c r="B33" s="49"/>
      <c r="C33" s="48"/>
      <c r="D33" s="48"/>
      <c r="E33" s="50"/>
      <c r="F33" s="50"/>
      <c r="G33" s="200"/>
      <c r="H33" s="57"/>
      <c r="I33" s="161"/>
      <c r="J33" s="51"/>
    </row>
    <row r="34" spans="1:10" ht="18.75">
      <c r="A34" s="95"/>
      <c r="B34" s="49"/>
      <c r="C34" s="48"/>
      <c r="D34" s="48"/>
      <c r="E34" s="50"/>
      <c r="F34" s="50"/>
      <c r="G34" s="200"/>
      <c r="H34" s="57"/>
      <c r="I34" s="161"/>
      <c r="J34" s="51"/>
    </row>
    <row r="35" spans="1:10" ht="18.75">
      <c r="A35" s="95"/>
      <c r="B35" s="49"/>
      <c r="C35" s="48"/>
      <c r="D35" s="48"/>
      <c r="E35" s="50"/>
      <c r="F35" s="50"/>
      <c r="G35" s="200"/>
      <c r="H35" s="57"/>
      <c r="I35" s="161"/>
      <c r="J35" s="51"/>
    </row>
    <row r="36" spans="1:10" ht="18.75">
      <c r="A36" s="95"/>
      <c r="B36" s="49"/>
      <c r="C36" s="48"/>
      <c r="D36" s="48"/>
      <c r="E36" s="50"/>
      <c r="F36" s="50"/>
      <c r="G36" s="200"/>
      <c r="H36" s="57"/>
      <c r="I36" s="161"/>
      <c r="J36" s="51"/>
    </row>
    <row r="37" spans="1:10" ht="18.75">
      <c r="A37" s="95"/>
      <c r="B37" s="49"/>
      <c r="C37" s="48"/>
      <c r="D37" s="48"/>
      <c r="E37" s="50"/>
      <c r="F37" s="50"/>
      <c r="G37" s="200"/>
      <c r="H37" s="57"/>
      <c r="I37" s="161"/>
      <c r="J37" s="51"/>
    </row>
  </sheetData>
  <sheetProtection/>
  <mergeCells count="2">
    <mergeCell ref="A1:J1"/>
    <mergeCell ref="A2:J2"/>
  </mergeCells>
  <printOptions horizontalCentered="1"/>
  <pageMargins left="0.1968503937007874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="110" zoomScaleNormal="110" zoomScalePageLayoutView="0" workbookViewId="0" topLeftCell="A10">
      <selection activeCell="A3" sqref="A3:I3"/>
    </sheetView>
  </sheetViews>
  <sheetFormatPr defaultColWidth="9.140625" defaultRowHeight="15"/>
  <cols>
    <col min="1" max="1" width="4.57421875" style="45" bestFit="1" customWidth="1"/>
    <col min="2" max="2" width="9.421875" style="52" customWidth="1"/>
    <col min="3" max="3" width="19.57421875" style="22" bestFit="1" customWidth="1"/>
    <col min="4" max="4" width="12.421875" style="22" customWidth="1"/>
    <col min="5" max="5" width="7.421875" style="45" customWidth="1"/>
    <col min="6" max="6" width="7.00390625" style="166" customWidth="1"/>
    <col min="7" max="7" width="8.140625" style="58" customWidth="1"/>
    <col min="8" max="8" width="8.140625" style="58" bestFit="1" customWidth="1"/>
    <col min="9" max="9" width="8.8515625" style="157" customWidth="1"/>
    <col min="10" max="10" width="7.8515625" style="47" customWidth="1"/>
    <col min="11" max="16384" width="9.00390625" style="22" customWidth="1"/>
  </cols>
  <sheetData>
    <row r="1" spans="1:10" ht="18.75">
      <c r="A1" s="227" t="s">
        <v>20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8.75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1.25" customHeight="1">
      <c r="A3" s="16"/>
      <c r="B3" s="23"/>
      <c r="C3" s="16"/>
      <c r="D3" s="16"/>
      <c r="E3" s="16"/>
      <c r="F3" s="148"/>
      <c r="G3" s="55"/>
      <c r="H3" s="55"/>
      <c r="I3" s="152"/>
      <c r="J3" s="25"/>
    </row>
    <row r="4" spans="1:10" ht="37.5">
      <c r="A4" s="26" t="s">
        <v>1</v>
      </c>
      <c r="B4" s="27" t="s">
        <v>2</v>
      </c>
      <c r="C4" s="28" t="s">
        <v>3</v>
      </c>
      <c r="D4" s="26" t="s">
        <v>4</v>
      </c>
      <c r="E4" s="26" t="s">
        <v>5</v>
      </c>
      <c r="F4" s="28" t="s">
        <v>6</v>
      </c>
      <c r="G4" s="56" t="s">
        <v>7</v>
      </c>
      <c r="H4" s="56" t="s">
        <v>25</v>
      </c>
      <c r="I4" s="158" t="s">
        <v>8</v>
      </c>
      <c r="J4" s="28" t="s">
        <v>9</v>
      </c>
    </row>
    <row r="5" spans="1:10" ht="31.5">
      <c r="A5" s="61">
        <v>1</v>
      </c>
      <c r="B5" s="62">
        <v>41645</v>
      </c>
      <c r="C5" s="131" t="s">
        <v>72</v>
      </c>
      <c r="D5" s="163" t="s">
        <v>73</v>
      </c>
      <c r="E5" s="64" t="s">
        <v>74</v>
      </c>
      <c r="F5" s="164" t="s">
        <v>45</v>
      </c>
      <c r="G5" s="114" t="s">
        <v>29</v>
      </c>
      <c r="H5" s="109" t="s">
        <v>29</v>
      </c>
      <c r="I5" s="129" t="s">
        <v>29</v>
      </c>
      <c r="J5" s="90" t="s">
        <v>37</v>
      </c>
    </row>
    <row r="6" spans="1:10" s="54" customFormat="1" ht="33" customHeight="1">
      <c r="A6" s="66">
        <v>2</v>
      </c>
      <c r="B6" s="67">
        <v>41646</v>
      </c>
      <c r="C6" s="68" t="s">
        <v>78</v>
      </c>
      <c r="D6" s="71" t="s">
        <v>73</v>
      </c>
      <c r="E6" s="70" t="s">
        <v>74</v>
      </c>
      <c r="F6" s="151" t="s">
        <v>45</v>
      </c>
      <c r="G6" s="78">
        <v>33.46</v>
      </c>
      <c r="H6" s="102">
        <v>1000</v>
      </c>
      <c r="I6" s="112" t="s">
        <v>79</v>
      </c>
      <c r="J6" s="72" t="s">
        <v>37</v>
      </c>
    </row>
    <row r="7" spans="1:10" ht="37.5">
      <c r="A7" s="107">
        <v>3</v>
      </c>
      <c r="B7" s="74">
        <v>41647</v>
      </c>
      <c r="C7" s="75" t="s">
        <v>102</v>
      </c>
      <c r="D7" s="145" t="s">
        <v>103</v>
      </c>
      <c r="E7" s="77" t="s">
        <v>74</v>
      </c>
      <c r="F7" s="151" t="s">
        <v>45</v>
      </c>
      <c r="G7" s="78" t="s">
        <v>29</v>
      </c>
      <c r="H7" s="102" t="s">
        <v>29</v>
      </c>
      <c r="I7" s="112" t="s">
        <v>29</v>
      </c>
      <c r="J7" s="72" t="s">
        <v>37</v>
      </c>
    </row>
    <row r="8" spans="1:10" ht="31.5">
      <c r="A8" s="66">
        <v>4</v>
      </c>
      <c r="B8" s="220">
        <v>41648</v>
      </c>
      <c r="C8" s="75" t="s">
        <v>127</v>
      </c>
      <c r="D8" s="145" t="s">
        <v>73</v>
      </c>
      <c r="E8" s="77" t="s">
        <v>74</v>
      </c>
      <c r="F8" s="151" t="s">
        <v>45</v>
      </c>
      <c r="G8" s="78" t="s">
        <v>29</v>
      </c>
      <c r="H8" s="102" t="s">
        <v>29</v>
      </c>
      <c r="I8" s="112" t="s">
        <v>29</v>
      </c>
      <c r="J8" s="72" t="s">
        <v>37</v>
      </c>
    </row>
    <row r="9" spans="1:10" s="54" customFormat="1" ht="31.5">
      <c r="A9" s="107">
        <v>5</v>
      </c>
      <c r="B9" s="67">
        <v>41649</v>
      </c>
      <c r="C9" s="68" t="s">
        <v>122</v>
      </c>
      <c r="D9" s="71" t="s">
        <v>73</v>
      </c>
      <c r="E9" s="77" t="s">
        <v>74</v>
      </c>
      <c r="F9" s="151" t="s">
        <v>45</v>
      </c>
      <c r="G9" s="82" t="s">
        <v>29</v>
      </c>
      <c r="H9" s="110" t="s">
        <v>29</v>
      </c>
      <c r="I9" s="113" t="s">
        <v>29</v>
      </c>
      <c r="J9" s="72" t="s">
        <v>37</v>
      </c>
    </row>
    <row r="10" spans="1:10" ht="31.5">
      <c r="A10" s="66">
        <v>6</v>
      </c>
      <c r="B10" s="67">
        <v>41652</v>
      </c>
      <c r="C10" s="68" t="s">
        <v>134</v>
      </c>
      <c r="D10" s="71" t="s">
        <v>73</v>
      </c>
      <c r="E10" s="77" t="s">
        <v>74</v>
      </c>
      <c r="F10" s="151" t="s">
        <v>45</v>
      </c>
      <c r="G10" s="82">
        <v>33.46</v>
      </c>
      <c r="H10" s="110">
        <v>1000</v>
      </c>
      <c r="I10" s="113" t="s">
        <v>135</v>
      </c>
      <c r="J10" s="72" t="s">
        <v>37</v>
      </c>
    </row>
    <row r="11" spans="1:10" ht="31.5">
      <c r="A11" s="107">
        <v>7</v>
      </c>
      <c r="B11" s="67">
        <v>41653</v>
      </c>
      <c r="C11" s="68" t="s">
        <v>147</v>
      </c>
      <c r="D11" s="71" t="s">
        <v>112</v>
      </c>
      <c r="E11" s="70" t="s">
        <v>74</v>
      </c>
      <c r="F11" s="151" t="s">
        <v>45</v>
      </c>
      <c r="G11" s="82" t="s">
        <v>29</v>
      </c>
      <c r="H11" s="110" t="s">
        <v>29</v>
      </c>
      <c r="I11" s="113" t="s">
        <v>29</v>
      </c>
      <c r="J11" s="72" t="s">
        <v>37</v>
      </c>
    </row>
    <row r="12" spans="1:10" ht="31.5">
      <c r="A12" s="66">
        <v>8</v>
      </c>
      <c r="B12" s="67">
        <v>41654</v>
      </c>
      <c r="C12" s="132" t="s">
        <v>148</v>
      </c>
      <c r="D12" s="164" t="s">
        <v>112</v>
      </c>
      <c r="E12" s="70" t="s">
        <v>74</v>
      </c>
      <c r="F12" s="151" t="s">
        <v>45</v>
      </c>
      <c r="G12" s="78" t="s">
        <v>29</v>
      </c>
      <c r="H12" s="102" t="s">
        <v>29</v>
      </c>
      <c r="I12" s="112" t="s">
        <v>29</v>
      </c>
      <c r="J12" s="72" t="s">
        <v>37</v>
      </c>
    </row>
    <row r="13" spans="1:10" ht="31.5">
      <c r="A13" s="107">
        <v>9</v>
      </c>
      <c r="B13" s="67">
        <v>41655</v>
      </c>
      <c r="C13" s="167" t="s">
        <v>152</v>
      </c>
      <c r="D13" s="164" t="s">
        <v>112</v>
      </c>
      <c r="E13" s="70" t="s">
        <v>153</v>
      </c>
      <c r="F13" s="151" t="s">
        <v>45</v>
      </c>
      <c r="G13" s="78" t="s">
        <v>29</v>
      </c>
      <c r="H13" s="102" t="s">
        <v>29</v>
      </c>
      <c r="I13" s="112" t="s">
        <v>29</v>
      </c>
      <c r="J13" s="72" t="s">
        <v>37</v>
      </c>
    </row>
    <row r="14" spans="1:10" ht="31.5">
      <c r="A14" s="66">
        <v>10</v>
      </c>
      <c r="B14" s="67">
        <v>41662</v>
      </c>
      <c r="C14" s="68" t="s">
        <v>180</v>
      </c>
      <c r="D14" s="164" t="s">
        <v>112</v>
      </c>
      <c r="E14" s="70" t="s">
        <v>74</v>
      </c>
      <c r="F14" s="164" t="s">
        <v>45</v>
      </c>
      <c r="G14" s="82">
        <v>33.46</v>
      </c>
      <c r="H14" s="110">
        <v>1000</v>
      </c>
      <c r="I14" s="113" t="s">
        <v>181</v>
      </c>
      <c r="J14" s="72" t="s">
        <v>37</v>
      </c>
    </row>
    <row r="15" spans="1:10" ht="31.5">
      <c r="A15" s="107">
        <v>11</v>
      </c>
      <c r="B15" s="74">
        <v>41667</v>
      </c>
      <c r="C15" s="75" t="s">
        <v>216</v>
      </c>
      <c r="D15" s="151" t="s">
        <v>217</v>
      </c>
      <c r="E15" s="77" t="s">
        <v>74</v>
      </c>
      <c r="F15" s="151" t="s">
        <v>45</v>
      </c>
      <c r="G15" s="78" t="s">
        <v>29</v>
      </c>
      <c r="H15" s="102" t="s">
        <v>29</v>
      </c>
      <c r="I15" s="112" t="s">
        <v>29</v>
      </c>
      <c r="J15" s="72" t="s">
        <v>37</v>
      </c>
    </row>
    <row r="16" spans="1:10" ht="37.5">
      <c r="A16" s="66">
        <v>12</v>
      </c>
      <c r="B16" s="74">
        <v>41668</v>
      </c>
      <c r="C16" s="75" t="s">
        <v>226</v>
      </c>
      <c r="D16" s="164" t="s">
        <v>217</v>
      </c>
      <c r="E16" s="77" t="s">
        <v>74</v>
      </c>
      <c r="F16" s="151" t="s">
        <v>45</v>
      </c>
      <c r="G16" s="78" t="s">
        <v>29</v>
      </c>
      <c r="H16" s="102" t="s">
        <v>29</v>
      </c>
      <c r="I16" s="112" t="s">
        <v>29</v>
      </c>
      <c r="J16" s="72" t="s">
        <v>37</v>
      </c>
    </row>
    <row r="17" spans="1:10" ht="37.5">
      <c r="A17" s="107">
        <v>13</v>
      </c>
      <c r="B17" s="67">
        <v>41669</v>
      </c>
      <c r="C17" s="68" t="s">
        <v>227</v>
      </c>
      <c r="D17" s="71" t="s">
        <v>217</v>
      </c>
      <c r="E17" s="70" t="s">
        <v>74</v>
      </c>
      <c r="F17" s="151" t="s">
        <v>45</v>
      </c>
      <c r="G17" s="82" t="s">
        <v>29</v>
      </c>
      <c r="H17" s="110" t="s">
        <v>29</v>
      </c>
      <c r="I17" s="113" t="s">
        <v>29</v>
      </c>
      <c r="J17" s="72" t="s">
        <v>37</v>
      </c>
    </row>
    <row r="18" spans="1:15" ht="31.5">
      <c r="A18" s="191">
        <v>14</v>
      </c>
      <c r="B18" s="67">
        <v>41670</v>
      </c>
      <c r="C18" s="132" t="s">
        <v>155</v>
      </c>
      <c r="D18" s="71" t="s">
        <v>217</v>
      </c>
      <c r="E18" s="70" t="s">
        <v>74</v>
      </c>
      <c r="F18" s="151" t="s">
        <v>45</v>
      </c>
      <c r="G18" s="82">
        <v>33.46</v>
      </c>
      <c r="H18" s="110">
        <v>1000</v>
      </c>
      <c r="I18" s="113" t="s">
        <v>229</v>
      </c>
      <c r="J18" s="72" t="s">
        <v>37</v>
      </c>
      <c r="N18" s="210"/>
      <c r="O18" s="222"/>
    </row>
    <row r="19" spans="1:10" ht="18.75">
      <c r="A19" s="66"/>
      <c r="B19" s="67"/>
      <c r="C19" s="68"/>
      <c r="D19" s="164"/>
      <c r="E19" s="70"/>
      <c r="F19" s="151"/>
      <c r="G19" s="82"/>
      <c r="H19" s="110"/>
      <c r="I19" s="113"/>
      <c r="J19" s="72"/>
    </row>
    <row r="20" spans="1:10" s="54" customFormat="1" ht="18.75">
      <c r="A20" s="80"/>
      <c r="B20" s="67"/>
      <c r="C20" s="68"/>
      <c r="D20" s="71"/>
      <c r="E20" s="70"/>
      <c r="F20" s="71"/>
      <c r="G20" s="82"/>
      <c r="H20" s="110"/>
      <c r="I20" s="113"/>
      <c r="J20" s="72"/>
    </row>
    <row r="21" spans="1:10" ht="18.75">
      <c r="A21" s="66"/>
      <c r="B21" s="67"/>
      <c r="C21" s="68"/>
      <c r="D21" s="71"/>
      <c r="E21" s="70"/>
      <c r="F21" s="71"/>
      <c r="G21" s="82"/>
      <c r="H21" s="110"/>
      <c r="I21" s="113"/>
      <c r="J21" s="70"/>
    </row>
    <row r="22" spans="1:10" ht="18.75">
      <c r="A22" s="80"/>
      <c r="B22" s="74"/>
      <c r="C22" s="76"/>
      <c r="D22" s="75"/>
      <c r="E22" s="77"/>
      <c r="F22" s="145"/>
      <c r="G22" s="78"/>
      <c r="H22" s="78"/>
      <c r="I22" s="112"/>
      <c r="J22" s="72"/>
    </row>
    <row r="23" spans="1:10" ht="18.75">
      <c r="A23" s="80"/>
      <c r="B23" s="74"/>
      <c r="C23" s="76"/>
      <c r="D23" s="75"/>
      <c r="E23" s="77"/>
      <c r="F23" s="145"/>
      <c r="G23" s="78"/>
      <c r="H23" s="78"/>
      <c r="I23" s="112"/>
      <c r="J23" s="72"/>
    </row>
    <row r="24" spans="1:10" ht="18.75">
      <c r="A24" s="80"/>
      <c r="B24" s="74"/>
      <c r="C24" s="75"/>
      <c r="D24" s="75"/>
      <c r="E24" s="76"/>
      <c r="F24" s="145"/>
      <c r="G24" s="78"/>
      <c r="H24" s="78"/>
      <c r="I24" s="112"/>
      <c r="J24" s="70"/>
    </row>
    <row r="25" spans="1:10" s="21" customFormat="1" ht="18.75">
      <c r="A25" s="85">
        <f>COUNTA(A5:A24)</f>
        <v>14</v>
      </c>
      <c r="B25" s="86"/>
      <c r="C25" s="87"/>
      <c r="D25" s="87"/>
      <c r="E25" s="85"/>
      <c r="F25" s="160"/>
      <c r="G25" s="88">
        <f>SUM(G5:G24)</f>
        <v>133.84</v>
      </c>
      <c r="H25" s="89">
        <f>SUM(H5:H24)</f>
        <v>4000</v>
      </c>
      <c r="I25" s="155"/>
      <c r="J25" s="87"/>
    </row>
    <row r="26" spans="1:10" ht="18.75">
      <c r="A26" s="48"/>
      <c r="B26" s="49"/>
      <c r="C26" s="48"/>
      <c r="D26" s="48"/>
      <c r="E26" s="50"/>
      <c r="F26" s="165"/>
      <c r="G26" s="57"/>
      <c r="H26" s="57"/>
      <c r="I26" s="159"/>
      <c r="J26" s="51"/>
    </row>
    <row r="27" spans="1:10" ht="18.75">
      <c r="A27" s="48"/>
      <c r="B27" s="49"/>
      <c r="C27" s="48"/>
      <c r="D27" s="48"/>
      <c r="E27" s="50"/>
      <c r="F27" s="165"/>
      <c r="G27" s="57"/>
      <c r="H27" s="57"/>
      <c r="I27" s="159"/>
      <c r="J27" s="51"/>
    </row>
    <row r="28" spans="1:10" ht="18.75">
      <c r="A28" s="48"/>
      <c r="B28" s="49"/>
      <c r="C28" s="48"/>
      <c r="D28" s="48"/>
      <c r="E28" s="50"/>
      <c r="F28" s="165"/>
      <c r="G28" s="57"/>
      <c r="H28" s="57"/>
      <c r="I28" s="221"/>
      <c r="J28" s="51"/>
    </row>
    <row r="29" spans="1:10" ht="18.75">
      <c r="A29" s="48"/>
      <c r="B29" s="49"/>
      <c r="C29" s="48"/>
      <c r="D29" s="48"/>
      <c r="E29" s="50"/>
      <c r="F29" s="165"/>
      <c r="G29" s="57"/>
      <c r="H29" s="57"/>
      <c r="I29" s="159"/>
      <c r="J29" s="51"/>
    </row>
    <row r="30" spans="1:10" ht="18.75">
      <c r="A30" s="48"/>
      <c r="B30" s="49"/>
      <c r="C30" s="48"/>
      <c r="D30" s="48"/>
      <c r="E30" s="50"/>
      <c r="F30" s="165"/>
      <c r="G30" s="57"/>
      <c r="H30" s="57"/>
      <c r="I30" s="159"/>
      <c r="J30" s="51"/>
    </row>
    <row r="31" spans="1:10" ht="18.75">
      <c r="A31" s="48"/>
      <c r="B31" s="49"/>
      <c r="C31" s="48"/>
      <c r="D31" s="48"/>
      <c r="E31" s="50"/>
      <c r="F31" s="165"/>
      <c r="G31" s="57"/>
      <c r="H31" s="57"/>
      <c r="I31" s="159"/>
      <c r="J31" s="51"/>
    </row>
    <row r="32" spans="1:10" ht="18.75">
      <c r="A32" s="48"/>
      <c r="B32" s="49"/>
      <c r="C32" s="48"/>
      <c r="D32" s="48"/>
      <c r="E32" s="50"/>
      <c r="F32" s="165"/>
      <c r="G32" s="57"/>
      <c r="H32" s="57"/>
      <c r="I32" s="159"/>
      <c r="J32" s="51"/>
    </row>
    <row r="33" spans="1:10" ht="18.75">
      <c r="A33" s="48"/>
      <c r="B33" s="49"/>
      <c r="C33" s="48"/>
      <c r="D33" s="48"/>
      <c r="E33" s="50"/>
      <c r="F33" s="165"/>
      <c r="G33" s="57"/>
      <c r="H33" s="57"/>
      <c r="I33" s="159"/>
      <c r="J33" s="51"/>
    </row>
    <row r="34" spans="1:10" ht="18.75">
      <c r="A34" s="48"/>
      <c r="B34" s="49"/>
      <c r="C34" s="48"/>
      <c r="D34" s="48"/>
      <c r="E34" s="50"/>
      <c r="F34" s="165"/>
      <c r="G34" s="57"/>
      <c r="H34" s="57"/>
      <c r="I34" s="159"/>
      <c r="J34" s="51"/>
    </row>
    <row r="35" spans="1:10" ht="18.75">
      <c r="A35" s="48"/>
      <c r="B35" s="49"/>
      <c r="C35" s="48"/>
      <c r="D35" s="48"/>
      <c r="E35" s="50"/>
      <c r="F35" s="165"/>
      <c r="G35" s="57"/>
      <c r="H35" s="57"/>
      <c r="I35" s="159"/>
      <c r="J35" s="51"/>
    </row>
    <row r="36" spans="1:10" ht="18.75">
      <c r="A36" s="48"/>
      <c r="B36" s="49"/>
      <c r="C36" s="48"/>
      <c r="D36" s="48"/>
      <c r="E36" s="50"/>
      <c r="F36" s="165"/>
      <c r="G36" s="57"/>
      <c r="H36" s="57"/>
      <c r="I36" s="159"/>
      <c r="J36" s="51"/>
    </row>
    <row r="37" spans="1:10" ht="18.75">
      <c r="A37" s="48"/>
      <c r="B37" s="49"/>
      <c r="C37" s="48"/>
      <c r="D37" s="48"/>
      <c r="E37" s="50"/>
      <c r="F37" s="165"/>
      <c r="G37" s="57"/>
      <c r="H37" s="57"/>
      <c r="I37" s="159"/>
      <c r="J37" s="51"/>
    </row>
    <row r="38" spans="1:10" ht="18.75">
      <c r="A38" s="48"/>
      <c r="B38" s="49"/>
      <c r="C38" s="48"/>
      <c r="D38" s="48"/>
      <c r="E38" s="50"/>
      <c r="F38" s="165"/>
      <c r="G38" s="57"/>
      <c r="H38" s="57"/>
      <c r="I38" s="159"/>
      <c r="J38" s="51"/>
    </row>
  </sheetData>
  <sheetProtection/>
  <mergeCells count="2">
    <mergeCell ref="A1:J1"/>
    <mergeCell ref="A2:J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115" zoomScaleNormal="115" zoomScalePageLayoutView="0" workbookViewId="0" topLeftCell="A1">
      <selection activeCell="A3" sqref="A3:I3"/>
    </sheetView>
  </sheetViews>
  <sheetFormatPr defaultColWidth="9.140625" defaultRowHeight="15"/>
  <cols>
    <col min="1" max="1" width="4.57421875" style="45" bestFit="1" customWidth="1"/>
    <col min="2" max="2" width="8.8515625" style="52" customWidth="1"/>
    <col min="3" max="3" width="18.421875" style="22" customWidth="1"/>
    <col min="4" max="4" width="13.140625" style="45" bestFit="1" customWidth="1"/>
    <col min="5" max="5" width="7.00390625" style="45" customWidth="1"/>
    <col min="6" max="6" width="8.421875" style="45" customWidth="1"/>
    <col min="7" max="7" width="7.8515625" style="58" customWidth="1"/>
    <col min="8" max="8" width="6.8515625" style="58" customWidth="1"/>
    <col min="9" max="9" width="8.140625" style="46" customWidth="1"/>
    <col min="10" max="10" width="7.8515625" style="47" customWidth="1"/>
    <col min="11" max="16384" width="9.00390625" style="22" customWidth="1"/>
  </cols>
  <sheetData>
    <row r="1" spans="1:10" ht="18.75">
      <c r="A1" s="227" t="s">
        <v>17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8.75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1.25" customHeight="1">
      <c r="A3" s="16"/>
      <c r="B3" s="23"/>
      <c r="C3" s="16"/>
      <c r="D3" s="16"/>
      <c r="E3" s="16"/>
      <c r="F3" s="16"/>
      <c r="G3" s="55"/>
      <c r="H3" s="55"/>
      <c r="I3" s="24"/>
      <c r="J3" s="25"/>
    </row>
    <row r="4" spans="1:10" ht="37.5">
      <c r="A4" s="26" t="s">
        <v>1</v>
      </c>
      <c r="B4" s="27" t="s">
        <v>2</v>
      </c>
      <c r="C4" s="28" t="s">
        <v>3</v>
      </c>
      <c r="D4" s="26" t="s">
        <v>4</v>
      </c>
      <c r="E4" s="26" t="s">
        <v>5</v>
      </c>
      <c r="F4" s="28" t="s">
        <v>6</v>
      </c>
      <c r="G4" s="56" t="s">
        <v>7</v>
      </c>
      <c r="H4" s="56" t="s">
        <v>25</v>
      </c>
      <c r="I4" s="28" t="s">
        <v>8</v>
      </c>
      <c r="J4" s="28" t="s">
        <v>9</v>
      </c>
    </row>
    <row r="5" spans="1:10" s="54" customFormat="1" ht="31.5">
      <c r="A5" s="61">
        <v>1</v>
      </c>
      <c r="B5" s="213">
        <v>41641</v>
      </c>
      <c r="C5" s="63" t="s">
        <v>49</v>
      </c>
      <c r="D5" s="64" t="s">
        <v>50</v>
      </c>
      <c r="E5" s="64" t="s">
        <v>51</v>
      </c>
      <c r="F5" s="164" t="s">
        <v>45</v>
      </c>
      <c r="G5" s="114" t="s">
        <v>29</v>
      </c>
      <c r="H5" s="115" t="s">
        <v>29</v>
      </c>
      <c r="I5" s="116" t="s">
        <v>29</v>
      </c>
      <c r="J5" s="65" t="s">
        <v>39</v>
      </c>
    </row>
    <row r="6" spans="1:10" ht="31.5">
      <c r="A6" s="66">
        <v>2</v>
      </c>
      <c r="B6" s="223">
        <v>41645</v>
      </c>
      <c r="C6" s="68" t="s">
        <v>52</v>
      </c>
      <c r="D6" s="133" t="s">
        <v>50</v>
      </c>
      <c r="E6" s="70" t="s">
        <v>51</v>
      </c>
      <c r="F6" s="151" t="s">
        <v>45</v>
      </c>
      <c r="G6" s="78" t="s">
        <v>29</v>
      </c>
      <c r="H6" s="102" t="s">
        <v>29</v>
      </c>
      <c r="I6" s="108" t="s">
        <v>29</v>
      </c>
      <c r="J6" s="71" t="s">
        <v>39</v>
      </c>
    </row>
    <row r="7" spans="1:10" ht="31.5">
      <c r="A7" s="107">
        <v>3</v>
      </c>
      <c r="B7" s="223">
        <v>41646</v>
      </c>
      <c r="C7" s="68" t="s">
        <v>42</v>
      </c>
      <c r="D7" s="70" t="s">
        <v>50</v>
      </c>
      <c r="E7" s="70" t="s">
        <v>51</v>
      </c>
      <c r="F7" s="151" t="s">
        <v>45</v>
      </c>
      <c r="G7" s="78">
        <v>33.46</v>
      </c>
      <c r="H7" s="102">
        <v>1000</v>
      </c>
      <c r="I7" s="108" t="s">
        <v>80</v>
      </c>
      <c r="J7" s="71" t="s">
        <v>39</v>
      </c>
    </row>
    <row r="8" spans="1:10" ht="31.5">
      <c r="A8" s="66">
        <v>4</v>
      </c>
      <c r="B8" s="223">
        <v>41647</v>
      </c>
      <c r="C8" s="68" t="s">
        <v>42</v>
      </c>
      <c r="D8" s="70" t="s">
        <v>50</v>
      </c>
      <c r="E8" s="70" t="s">
        <v>51</v>
      </c>
      <c r="F8" s="151" t="s">
        <v>45</v>
      </c>
      <c r="G8" s="78" t="s">
        <v>29</v>
      </c>
      <c r="H8" s="102" t="s">
        <v>29</v>
      </c>
      <c r="I8" s="108" t="s">
        <v>29</v>
      </c>
      <c r="J8" s="71" t="s">
        <v>39</v>
      </c>
    </row>
    <row r="9" spans="1:10" ht="42" customHeight="1">
      <c r="A9" s="107">
        <v>5</v>
      </c>
      <c r="B9" s="223">
        <v>41648</v>
      </c>
      <c r="C9" s="75" t="s">
        <v>109</v>
      </c>
      <c r="D9" s="145" t="s">
        <v>110</v>
      </c>
      <c r="E9" s="70" t="s">
        <v>51</v>
      </c>
      <c r="F9" s="151" t="s">
        <v>45</v>
      </c>
      <c r="G9" s="78" t="s">
        <v>29</v>
      </c>
      <c r="H9" s="102" t="s">
        <v>29</v>
      </c>
      <c r="I9" s="108" t="s">
        <v>29</v>
      </c>
      <c r="J9" s="71" t="s">
        <v>39</v>
      </c>
    </row>
    <row r="10" spans="1:10" ht="42" customHeight="1">
      <c r="A10" s="66">
        <v>6</v>
      </c>
      <c r="B10" s="223">
        <v>41648</v>
      </c>
      <c r="C10" s="75" t="s">
        <v>180</v>
      </c>
      <c r="D10" s="145" t="s">
        <v>43</v>
      </c>
      <c r="E10" s="70" t="s">
        <v>44</v>
      </c>
      <c r="F10" s="151" t="s">
        <v>45</v>
      </c>
      <c r="G10" s="78" t="s">
        <v>29</v>
      </c>
      <c r="H10" s="102" t="s">
        <v>29</v>
      </c>
      <c r="I10" s="108" t="s">
        <v>29</v>
      </c>
      <c r="J10" s="71" t="s">
        <v>39</v>
      </c>
    </row>
    <row r="11" spans="1:10" ht="42" customHeight="1">
      <c r="A11" s="107">
        <v>7</v>
      </c>
      <c r="B11" s="223">
        <v>41649</v>
      </c>
      <c r="C11" s="75" t="s">
        <v>194</v>
      </c>
      <c r="D11" s="145" t="s">
        <v>43</v>
      </c>
      <c r="E11" s="70" t="s">
        <v>44</v>
      </c>
      <c r="F11" s="151" t="s">
        <v>45</v>
      </c>
      <c r="G11" s="78" t="s">
        <v>29</v>
      </c>
      <c r="H11" s="102" t="s">
        <v>29</v>
      </c>
      <c r="I11" s="108" t="s">
        <v>29</v>
      </c>
      <c r="J11" s="71" t="s">
        <v>39</v>
      </c>
    </row>
    <row r="12" spans="1:10" ht="42" customHeight="1">
      <c r="A12" s="66">
        <v>8</v>
      </c>
      <c r="B12" s="223">
        <v>41649</v>
      </c>
      <c r="C12" s="75" t="s">
        <v>208</v>
      </c>
      <c r="D12" s="145" t="s">
        <v>43</v>
      </c>
      <c r="E12" s="70" t="s">
        <v>57</v>
      </c>
      <c r="F12" s="151" t="s">
        <v>45</v>
      </c>
      <c r="G12" s="78" t="s">
        <v>29</v>
      </c>
      <c r="H12" s="102" t="s">
        <v>29</v>
      </c>
      <c r="I12" s="108" t="s">
        <v>29</v>
      </c>
      <c r="J12" s="71" t="s">
        <v>39</v>
      </c>
    </row>
    <row r="13" spans="1:10" ht="42" customHeight="1">
      <c r="A13" s="107">
        <v>9</v>
      </c>
      <c r="B13" s="223">
        <v>41650</v>
      </c>
      <c r="C13" s="75" t="s">
        <v>209</v>
      </c>
      <c r="D13" s="145" t="s">
        <v>43</v>
      </c>
      <c r="E13" s="70" t="s">
        <v>57</v>
      </c>
      <c r="F13" s="151" t="s">
        <v>45</v>
      </c>
      <c r="G13" s="78" t="s">
        <v>29</v>
      </c>
      <c r="H13" s="102" t="s">
        <v>29</v>
      </c>
      <c r="I13" s="108" t="s">
        <v>29</v>
      </c>
      <c r="J13" s="71" t="s">
        <v>39</v>
      </c>
    </row>
    <row r="14" spans="1:10" ht="42" customHeight="1">
      <c r="A14" s="66">
        <v>10</v>
      </c>
      <c r="B14" s="223">
        <v>41650</v>
      </c>
      <c r="C14" s="75" t="s">
        <v>210</v>
      </c>
      <c r="D14" s="145" t="s">
        <v>43</v>
      </c>
      <c r="E14" s="70" t="s">
        <v>57</v>
      </c>
      <c r="F14" s="151" t="s">
        <v>45</v>
      </c>
      <c r="G14" s="78" t="s">
        <v>29</v>
      </c>
      <c r="H14" s="102" t="s">
        <v>29</v>
      </c>
      <c r="I14" s="108" t="s">
        <v>29</v>
      </c>
      <c r="J14" s="71" t="s">
        <v>39</v>
      </c>
    </row>
    <row r="15" spans="1:10" ht="42" customHeight="1">
      <c r="A15" s="107">
        <v>11</v>
      </c>
      <c r="B15" s="223">
        <v>41652</v>
      </c>
      <c r="C15" s="68" t="s">
        <v>144</v>
      </c>
      <c r="D15" s="71" t="s">
        <v>50</v>
      </c>
      <c r="E15" s="70" t="s">
        <v>51</v>
      </c>
      <c r="F15" s="151" t="s">
        <v>45</v>
      </c>
      <c r="G15" s="78" t="s">
        <v>29</v>
      </c>
      <c r="H15" s="102" t="s">
        <v>29</v>
      </c>
      <c r="I15" s="108" t="s">
        <v>29</v>
      </c>
      <c r="J15" s="71" t="s">
        <v>39</v>
      </c>
    </row>
    <row r="16" spans="1:10" ht="42" customHeight="1">
      <c r="A16" s="191">
        <v>12</v>
      </c>
      <c r="B16" s="223">
        <v>41652</v>
      </c>
      <c r="C16" s="68" t="s">
        <v>211</v>
      </c>
      <c r="D16" s="71" t="s">
        <v>43</v>
      </c>
      <c r="E16" s="70" t="s">
        <v>57</v>
      </c>
      <c r="F16" s="151" t="s">
        <v>45</v>
      </c>
      <c r="G16" s="78" t="s">
        <v>29</v>
      </c>
      <c r="H16" s="102" t="s">
        <v>29</v>
      </c>
      <c r="I16" s="108" t="s">
        <v>29</v>
      </c>
      <c r="J16" s="71" t="s">
        <v>39</v>
      </c>
    </row>
    <row r="17" spans="1:10" ht="31.5">
      <c r="A17" s="66">
        <v>13</v>
      </c>
      <c r="B17" s="220">
        <v>41653</v>
      </c>
      <c r="C17" s="75" t="s">
        <v>52</v>
      </c>
      <c r="D17" s="70" t="s">
        <v>50</v>
      </c>
      <c r="E17" s="70" t="s">
        <v>51</v>
      </c>
      <c r="F17" s="151" t="s">
        <v>45</v>
      </c>
      <c r="G17" s="78">
        <v>33.46</v>
      </c>
      <c r="H17" s="102">
        <v>1000</v>
      </c>
      <c r="I17" s="112" t="s">
        <v>143</v>
      </c>
      <c r="J17" s="71" t="s">
        <v>39</v>
      </c>
    </row>
    <row r="18" spans="1:10" ht="31.5">
      <c r="A18" s="191">
        <v>14</v>
      </c>
      <c r="B18" s="220">
        <v>41656</v>
      </c>
      <c r="C18" s="75" t="s">
        <v>213</v>
      </c>
      <c r="D18" s="70" t="s">
        <v>43</v>
      </c>
      <c r="E18" s="70" t="s">
        <v>57</v>
      </c>
      <c r="F18" s="151" t="s">
        <v>45</v>
      </c>
      <c r="G18" s="78" t="s">
        <v>29</v>
      </c>
      <c r="H18" s="102" t="s">
        <v>29</v>
      </c>
      <c r="I18" s="112" t="s">
        <v>29</v>
      </c>
      <c r="J18" s="71" t="s">
        <v>39</v>
      </c>
    </row>
    <row r="19" spans="1:10" ht="37.5">
      <c r="A19" s="66">
        <v>15</v>
      </c>
      <c r="B19" s="220">
        <v>41659</v>
      </c>
      <c r="C19" s="75" t="s">
        <v>161</v>
      </c>
      <c r="D19" s="70" t="s">
        <v>50</v>
      </c>
      <c r="E19" s="70" t="s">
        <v>51</v>
      </c>
      <c r="F19" s="151" t="s">
        <v>45</v>
      </c>
      <c r="G19" s="78">
        <v>29.89</v>
      </c>
      <c r="H19" s="102">
        <v>1000</v>
      </c>
      <c r="I19" s="112" t="s">
        <v>162</v>
      </c>
      <c r="J19" s="71" t="s">
        <v>39</v>
      </c>
    </row>
    <row r="20" spans="1:10" ht="37.5">
      <c r="A20" s="224">
        <v>16</v>
      </c>
      <c r="B20" s="223">
        <v>41659</v>
      </c>
      <c r="C20" s="68" t="s">
        <v>190</v>
      </c>
      <c r="D20" s="133" t="s">
        <v>43</v>
      </c>
      <c r="E20" s="70" t="s">
        <v>57</v>
      </c>
      <c r="F20" s="151" t="s">
        <v>45</v>
      </c>
      <c r="G20" s="178" t="s">
        <v>29</v>
      </c>
      <c r="H20" s="83" t="s">
        <v>29</v>
      </c>
      <c r="I20" s="113" t="s">
        <v>29</v>
      </c>
      <c r="J20" s="71" t="s">
        <v>39</v>
      </c>
    </row>
    <row r="21" spans="1:10" ht="37.5">
      <c r="A21" s="66">
        <v>17</v>
      </c>
      <c r="B21" s="223">
        <v>41659</v>
      </c>
      <c r="C21" s="68" t="s">
        <v>214</v>
      </c>
      <c r="D21" s="133" t="s">
        <v>43</v>
      </c>
      <c r="E21" s="70" t="s">
        <v>44</v>
      </c>
      <c r="F21" s="151" t="s">
        <v>45</v>
      </c>
      <c r="G21" s="178" t="s">
        <v>29</v>
      </c>
      <c r="H21" s="83" t="s">
        <v>29</v>
      </c>
      <c r="I21" s="113" t="s">
        <v>29</v>
      </c>
      <c r="J21" s="71" t="s">
        <v>39</v>
      </c>
    </row>
    <row r="22" spans="1:10" ht="31.5">
      <c r="A22" s="66">
        <v>18</v>
      </c>
      <c r="B22" s="220">
        <v>41660</v>
      </c>
      <c r="C22" s="75" t="s">
        <v>52</v>
      </c>
      <c r="D22" s="77" t="s">
        <v>50</v>
      </c>
      <c r="E22" s="77" t="s">
        <v>51</v>
      </c>
      <c r="F22" s="151" t="s">
        <v>45</v>
      </c>
      <c r="G22" s="78" t="s">
        <v>29</v>
      </c>
      <c r="H22" s="102" t="s">
        <v>29</v>
      </c>
      <c r="I22" s="112" t="s">
        <v>29</v>
      </c>
      <c r="J22" s="71" t="s">
        <v>39</v>
      </c>
    </row>
    <row r="23" spans="1:16" ht="31.5">
      <c r="A23" s="107">
        <v>19</v>
      </c>
      <c r="B23" s="220">
        <v>41663</v>
      </c>
      <c r="C23" s="75" t="s">
        <v>200</v>
      </c>
      <c r="D23" s="77" t="s">
        <v>50</v>
      </c>
      <c r="E23" s="77" t="s">
        <v>51</v>
      </c>
      <c r="F23" s="151" t="s">
        <v>45</v>
      </c>
      <c r="G23" s="78" t="s">
        <v>29</v>
      </c>
      <c r="H23" s="102" t="s">
        <v>29</v>
      </c>
      <c r="I23" s="112" t="s">
        <v>29</v>
      </c>
      <c r="J23" s="73" t="s">
        <v>39</v>
      </c>
      <c r="P23" s="222"/>
    </row>
    <row r="24" spans="1:10" ht="37.5">
      <c r="A24" s="66">
        <v>20</v>
      </c>
      <c r="B24" s="220">
        <v>41663</v>
      </c>
      <c r="C24" s="75" t="s">
        <v>201</v>
      </c>
      <c r="D24" s="77" t="s">
        <v>53</v>
      </c>
      <c r="E24" s="77" t="s">
        <v>57</v>
      </c>
      <c r="F24" s="151" t="s">
        <v>45</v>
      </c>
      <c r="G24" s="78" t="s">
        <v>29</v>
      </c>
      <c r="H24" s="102" t="s">
        <v>29</v>
      </c>
      <c r="I24" s="112" t="s">
        <v>29</v>
      </c>
      <c r="J24" s="84" t="s">
        <v>39</v>
      </c>
    </row>
    <row r="25" spans="1:10" ht="37.5">
      <c r="A25" s="107">
        <v>21</v>
      </c>
      <c r="B25" s="220">
        <v>41663</v>
      </c>
      <c r="C25" s="75" t="s">
        <v>202</v>
      </c>
      <c r="D25" s="77" t="s">
        <v>43</v>
      </c>
      <c r="E25" s="77" t="s">
        <v>57</v>
      </c>
      <c r="F25" s="151" t="s">
        <v>45</v>
      </c>
      <c r="G25" s="78" t="s">
        <v>29</v>
      </c>
      <c r="H25" s="102" t="s">
        <v>29</v>
      </c>
      <c r="I25" s="112" t="s">
        <v>29</v>
      </c>
      <c r="J25" s="71" t="s">
        <v>39</v>
      </c>
    </row>
    <row r="26" spans="1:14" ht="31.5">
      <c r="A26" s="66">
        <v>22</v>
      </c>
      <c r="B26" s="220">
        <v>41666</v>
      </c>
      <c r="C26" s="75" t="s">
        <v>203</v>
      </c>
      <c r="D26" s="77" t="s">
        <v>50</v>
      </c>
      <c r="E26" s="77" t="s">
        <v>51</v>
      </c>
      <c r="F26" s="151" t="s">
        <v>45</v>
      </c>
      <c r="G26" s="78" t="s">
        <v>29</v>
      </c>
      <c r="H26" s="102" t="s">
        <v>29</v>
      </c>
      <c r="I26" s="112" t="s">
        <v>29</v>
      </c>
      <c r="J26" s="71" t="s">
        <v>39</v>
      </c>
      <c r="N26" s="206"/>
    </row>
    <row r="27" spans="1:10" s="150" customFormat="1" ht="37.5">
      <c r="A27" s="107">
        <v>23</v>
      </c>
      <c r="B27" s="225">
        <v>41667</v>
      </c>
      <c r="C27" s="75" t="s">
        <v>90</v>
      </c>
      <c r="D27" s="145" t="s">
        <v>50</v>
      </c>
      <c r="E27" s="145" t="s">
        <v>51</v>
      </c>
      <c r="F27" s="151" t="s">
        <v>45</v>
      </c>
      <c r="G27" s="193">
        <v>33.46</v>
      </c>
      <c r="H27" s="194">
        <v>1000</v>
      </c>
      <c r="I27" s="195">
        <v>34082</v>
      </c>
      <c r="J27" s="84" t="s">
        <v>39</v>
      </c>
    </row>
    <row r="28" spans="1:10" ht="18.75">
      <c r="A28" s="77"/>
      <c r="B28" s="220"/>
      <c r="C28" s="75"/>
      <c r="D28" s="77"/>
      <c r="E28" s="77"/>
      <c r="F28" s="134"/>
      <c r="G28" s="78"/>
      <c r="H28" s="102"/>
      <c r="I28" s="79"/>
      <c r="J28" s="72"/>
    </row>
    <row r="29" spans="1:10" ht="18.75">
      <c r="A29" s="77"/>
      <c r="B29" s="220"/>
      <c r="C29" s="76"/>
      <c r="D29" s="77"/>
      <c r="E29" s="77"/>
      <c r="F29" s="134"/>
      <c r="G29" s="78"/>
      <c r="H29" s="102"/>
      <c r="I29" s="79"/>
      <c r="J29" s="72"/>
    </row>
    <row r="30" spans="1:10" ht="18.75">
      <c r="A30" s="77"/>
      <c r="B30" s="220"/>
      <c r="C30" s="75"/>
      <c r="D30" s="77"/>
      <c r="E30" s="76"/>
      <c r="F30" s="134"/>
      <c r="G30" s="78"/>
      <c r="H30" s="78"/>
      <c r="I30" s="79"/>
      <c r="J30" s="76"/>
    </row>
    <row r="31" spans="1:10" s="21" customFormat="1" ht="18.75">
      <c r="A31" s="85">
        <f>COUNTA(A5:A30)</f>
        <v>23</v>
      </c>
      <c r="B31" s="226"/>
      <c r="C31" s="87"/>
      <c r="D31" s="85"/>
      <c r="E31" s="85"/>
      <c r="F31" s="85"/>
      <c r="G31" s="88">
        <f>SUM(G5:G30)</f>
        <v>130.27</v>
      </c>
      <c r="H31" s="89">
        <f>SUM(H5:H30)</f>
        <v>4000</v>
      </c>
      <c r="I31" s="89"/>
      <c r="J31" s="87"/>
    </row>
    <row r="32" spans="1:10" ht="18.75">
      <c r="A32" s="48"/>
      <c r="B32" s="49"/>
      <c r="C32" s="48"/>
      <c r="D32" s="50"/>
      <c r="E32" s="50"/>
      <c r="F32" s="50"/>
      <c r="G32" s="57"/>
      <c r="H32" s="57"/>
      <c r="I32" s="48"/>
      <c r="J32" s="51"/>
    </row>
    <row r="33" spans="1:10" ht="18.75">
      <c r="A33" s="48"/>
      <c r="B33" s="49"/>
      <c r="C33" s="48"/>
      <c r="D33" s="50"/>
      <c r="E33" s="50"/>
      <c r="F33" s="50"/>
      <c r="G33" s="57"/>
      <c r="H33" s="57"/>
      <c r="I33" s="48"/>
      <c r="J33" s="51"/>
    </row>
    <row r="34" spans="1:10" ht="18.75">
      <c r="A34" s="48"/>
      <c r="B34" s="49"/>
      <c r="C34" s="48"/>
      <c r="D34" s="50"/>
      <c r="E34" s="50"/>
      <c r="F34" s="50"/>
      <c r="G34" s="57"/>
      <c r="H34" s="57"/>
      <c r="I34" s="48"/>
      <c r="J34" s="51"/>
    </row>
    <row r="35" spans="1:10" ht="18.75">
      <c r="A35" s="48"/>
      <c r="B35" s="49"/>
      <c r="C35" s="48"/>
      <c r="D35" s="50"/>
      <c r="E35" s="50"/>
      <c r="F35" s="50"/>
      <c r="G35" s="57"/>
      <c r="H35" s="57"/>
      <c r="I35" s="48"/>
      <c r="J35" s="51"/>
    </row>
    <row r="36" spans="1:10" ht="18.75">
      <c r="A36" s="48"/>
      <c r="B36" s="49"/>
      <c r="C36" s="48"/>
      <c r="D36" s="50"/>
      <c r="E36" s="50"/>
      <c r="F36" s="50"/>
      <c r="G36" s="57"/>
      <c r="H36" s="57"/>
      <c r="I36" s="48"/>
      <c r="J36" s="51"/>
    </row>
    <row r="37" spans="1:10" ht="18.75">
      <c r="A37" s="48"/>
      <c r="B37" s="49"/>
      <c r="C37" s="48"/>
      <c r="D37" s="50"/>
      <c r="E37" s="50"/>
      <c r="F37" s="50"/>
      <c r="G37" s="57"/>
      <c r="H37" s="57"/>
      <c r="I37" s="48"/>
      <c r="J37" s="51"/>
    </row>
    <row r="38" spans="1:10" ht="18.75">
      <c r="A38" s="48"/>
      <c r="B38" s="49"/>
      <c r="C38" s="48"/>
      <c r="D38" s="50"/>
      <c r="E38" s="50"/>
      <c r="F38" s="50"/>
      <c r="G38" s="57"/>
      <c r="H38" s="57"/>
      <c r="I38" s="48"/>
      <c r="J38" s="51"/>
    </row>
    <row r="39" spans="1:10" ht="18.75">
      <c r="A39" s="48"/>
      <c r="B39" s="49"/>
      <c r="C39" s="48"/>
      <c r="D39" s="50"/>
      <c r="E39" s="50"/>
      <c r="F39" s="50"/>
      <c r="G39" s="57"/>
      <c r="H39" s="57"/>
      <c r="I39" s="48"/>
      <c r="J39" s="51"/>
    </row>
    <row r="40" spans="1:10" ht="18.75">
      <c r="A40" s="48"/>
      <c r="B40" s="49"/>
      <c r="C40" s="48"/>
      <c r="D40" s="50"/>
      <c r="E40" s="50"/>
      <c r="F40" s="50"/>
      <c r="G40" s="57"/>
      <c r="H40" s="57"/>
      <c r="I40" s="48"/>
      <c r="J40" s="51"/>
    </row>
    <row r="41" spans="1:10" ht="18.75">
      <c r="A41" s="48"/>
      <c r="B41" s="49"/>
      <c r="C41" s="48"/>
      <c r="D41" s="50"/>
      <c r="E41" s="50"/>
      <c r="F41" s="50"/>
      <c r="G41" s="57"/>
      <c r="H41" s="57"/>
      <c r="I41" s="48"/>
      <c r="J41" s="51"/>
    </row>
    <row r="42" spans="1:10" ht="18.75">
      <c r="A42" s="48"/>
      <c r="B42" s="49"/>
      <c r="C42" s="48"/>
      <c r="D42" s="50"/>
      <c r="E42" s="50"/>
      <c r="F42" s="50"/>
      <c r="G42" s="57"/>
      <c r="H42" s="57"/>
      <c r="I42" s="48"/>
      <c r="J42" s="51"/>
    </row>
    <row r="43" spans="1:10" ht="18.75">
      <c r="A43" s="48"/>
      <c r="B43" s="49"/>
      <c r="C43" s="48"/>
      <c r="D43" s="50"/>
      <c r="E43" s="50"/>
      <c r="F43" s="50"/>
      <c r="G43" s="57"/>
      <c r="H43" s="57"/>
      <c r="I43" s="48"/>
      <c r="J43" s="51"/>
    </row>
    <row r="44" spans="1:10" ht="18.75">
      <c r="A44" s="48"/>
      <c r="B44" s="49"/>
      <c r="C44" s="48"/>
      <c r="D44" s="50"/>
      <c r="E44" s="50"/>
      <c r="F44" s="50"/>
      <c r="G44" s="57"/>
      <c r="H44" s="57"/>
      <c r="I44" s="48"/>
      <c r="J44" s="51"/>
    </row>
  </sheetData>
  <sheetProtection/>
  <mergeCells count="2">
    <mergeCell ref="A1:J1"/>
    <mergeCell ref="A2:J2"/>
  </mergeCells>
  <printOptions horizontalCentered="1"/>
  <pageMargins left="0.15748031496062992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="110" zoomScaleNormal="110" zoomScalePageLayoutView="0" workbookViewId="0" topLeftCell="A13">
      <selection activeCell="A3" sqref="A3:I3"/>
    </sheetView>
  </sheetViews>
  <sheetFormatPr defaultColWidth="9.140625" defaultRowHeight="15"/>
  <cols>
    <col min="1" max="1" width="4.57421875" style="45" bestFit="1" customWidth="1"/>
    <col min="2" max="2" width="9.28125" style="52" customWidth="1"/>
    <col min="3" max="3" width="19.57421875" style="22" bestFit="1" customWidth="1"/>
    <col min="4" max="4" width="12.140625" style="45" customWidth="1"/>
    <col min="5" max="5" width="6.8515625" style="45" customWidth="1"/>
    <col min="6" max="6" width="7.57421875" style="45" customWidth="1"/>
    <col min="7" max="7" width="7.8515625" style="58" customWidth="1"/>
    <col min="8" max="8" width="7.140625" style="58" customWidth="1"/>
    <col min="9" max="9" width="7.421875" style="46" customWidth="1"/>
    <col min="10" max="10" width="8.00390625" style="47" customWidth="1"/>
    <col min="11" max="16384" width="9.00390625" style="22" customWidth="1"/>
  </cols>
  <sheetData>
    <row r="1" spans="1:10" ht="18.75">
      <c r="A1" s="227" t="s">
        <v>18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8.75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1.25" customHeight="1">
      <c r="A3" s="16"/>
      <c r="B3" s="23"/>
      <c r="C3" s="16"/>
      <c r="D3" s="16"/>
      <c r="E3" s="16"/>
      <c r="F3" s="16"/>
      <c r="G3" s="55"/>
      <c r="H3" s="55"/>
      <c r="I3" s="24"/>
      <c r="J3" s="25"/>
    </row>
    <row r="4" spans="1:10" ht="37.5">
      <c r="A4" s="26" t="s">
        <v>1</v>
      </c>
      <c r="B4" s="27" t="s">
        <v>2</v>
      </c>
      <c r="C4" s="28" t="s">
        <v>3</v>
      </c>
      <c r="D4" s="26" t="s">
        <v>4</v>
      </c>
      <c r="E4" s="26" t="s">
        <v>5</v>
      </c>
      <c r="F4" s="28" t="s">
        <v>6</v>
      </c>
      <c r="G4" s="56" t="s">
        <v>7</v>
      </c>
      <c r="H4" s="56" t="s">
        <v>25</v>
      </c>
      <c r="I4" s="28" t="s">
        <v>8</v>
      </c>
      <c r="J4" s="28" t="s">
        <v>9</v>
      </c>
    </row>
    <row r="5" spans="1:10" ht="25.5" customHeight="1">
      <c r="A5" s="61">
        <v>1</v>
      </c>
      <c r="B5" s="62">
        <v>41648</v>
      </c>
      <c r="C5" s="63" t="s">
        <v>69</v>
      </c>
      <c r="D5" s="64" t="s">
        <v>53</v>
      </c>
      <c r="E5" s="64" t="s">
        <v>70</v>
      </c>
      <c r="F5" s="163" t="s">
        <v>61</v>
      </c>
      <c r="G5" s="96" t="s">
        <v>29</v>
      </c>
      <c r="H5" s="109" t="s">
        <v>29</v>
      </c>
      <c r="I5" s="124" t="s">
        <v>29</v>
      </c>
      <c r="J5" s="90" t="s">
        <v>71</v>
      </c>
    </row>
    <row r="6" spans="1:10" ht="18.75">
      <c r="A6" s="66">
        <v>2</v>
      </c>
      <c r="B6" s="67">
        <v>41649</v>
      </c>
      <c r="C6" s="68" t="s">
        <v>69</v>
      </c>
      <c r="D6" s="70" t="s">
        <v>53</v>
      </c>
      <c r="E6" s="70" t="s">
        <v>70</v>
      </c>
      <c r="F6" s="151" t="s">
        <v>61</v>
      </c>
      <c r="G6" s="82">
        <v>33.46</v>
      </c>
      <c r="H6" s="110">
        <v>1000</v>
      </c>
      <c r="I6" s="130" t="s">
        <v>118</v>
      </c>
      <c r="J6" s="73" t="s">
        <v>71</v>
      </c>
    </row>
    <row r="7" spans="1:10" ht="18.75">
      <c r="A7" s="66">
        <v>3</v>
      </c>
      <c r="B7" s="67">
        <v>41652</v>
      </c>
      <c r="C7" s="68" t="s">
        <v>131</v>
      </c>
      <c r="D7" s="70" t="s">
        <v>43</v>
      </c>
      <c r="E7" s="70" t="s">
        <v>132</v>
      </c>
      <c r="F7" s="151" t="s">
        <v>133</v>
      </c>
      <c r="G7" s="82" t="s">
        <v>29</v>
      </c>
      <c r="H7" s="110" t="s">
        <v>29</v>
      </c>
      <c r="I7" s="130" t="s">
        <v>29</v>
      </c>
      <c r="J7" s="73" t="s">
        <v>71</v>
      </c>
    </row>
    <row r="8" spans="1:10" ht="21.75" customHeight="1">
      <c r="A8" s="66">
        <v>4</v>
      </c>
      <c r="B8" s="67">
        <v>41653</v>
      </c>
      <c r="C8" s="135" t="s">
        <v>140</v>
      </c>
      <c r="D8" s="70" t="s">
        <v>53</v>
      </c>
      <c r="E8" s="70" t="s">
        <v>82</v>
      </c>
      <c r="F8" s="164" t="s">
        <v>120</v>
      </c>
      <c r="G8" s="82" t="s">
        <v>29</v>
      </c>
      <c r="H8" s="110" t="s">
        <v>29</v>
      </c>
      <c r="I8" s="130" t="s">
        <v>29</v>
      </c>
      <c r="J8" s="97" t="s">
        <v>46</v>
      </c>
    </row>
    <row r="9" spans="1:10" ht="18.75">
      <c r="A9" s="66"/>
      <c r="B9" s="67"/>
      <c r="C9" s="68"/>
      <c r="D9" s="71"/>
      <c r="E9" s="70"/>
      <c r="F9" s="164"/>
      <c r="G9" s="82"/>
      <c r="H9" s="110"/>
      <c r="I9" s="130"/>
      <c r="J9" s="97"/>
    </row>
    <row r="10" spans="1:10" ht="18.75">
      <c r="A10" s="66"/>
      <c r="B10" s="67"/>
      <c r="C10" s="75"/>
      <c r="D10" s="145"/>
      <c r="E10" s="77"/>
      <c r="F10" s="151"/>
      <c r="G10" s="78"/>
      <c r="H10" s="102"/>
      <c r="I10" s="79"/>
      <c r="J10" s="97"/>
    </row>
    <row r="11" spans="1:10" ht="18.75">
      <c r="A11" s="66"/>
      <c r="B11" s="74"/>
      <c r="C11" s="76"/>
      <c r="D11" s="77"/>
      <c r="E11" s="77"/>
      <c r="F11" s="151"/>
      <c r="G11" s="78"/>
      <c r="H11" s="102"/>
      <c r="I11" s="79"/>
      <c r="J11" s="97"/>
    </row>
    <row r="12" spans="1:10" s="54" customFormat="1" ht="18.75">
      <c r="A12" s="66"/>
      <c r="B12" s="74"/>
      <c r="C12" s="76"/>
      <c r="D12" s="77"/>
      <c r="E12" s="77"/>
      <c r="F12" s="151"/>
      <c r="G12" s="78"/>
      <c r="H12" s="102"/>
      <c r="I12" s="79"/>
      <c r="J12" s="97"/>
    </row>
    <row r="13" spans="1:10" s="54" customFormat="1" ht="21" customHeight="1">
      <c r="A13" s="66"/>
      <c r="B13" s="74"/>
      <c r="C13" s="76"/>
      <c r="D13" s="134"/>
      <c r="E13" s="77"/>
      <c r="F13" s="77"/>
      <c r="G13" s="78"/>
      <c r="H13" s="102"/>
      <c r="I13" s="79"/>
      <c r="J13" s="72"/>
    </row>
    <row r="14" spans="1:10" s="54" customFormat="1" ht="18.75">
      <c r="A14" s="66"/>
      <c r="B14" s="67"/>
      <c r="C14" s="69"/>
      <c r="D14" s="71"/>
      <c r="E14" s="70"/>
      <c r="F14" s="70"/>
      <c r="G14" s="82"/>
      <c r="H14" s="110"/>
      <c r="I14" s="83"/>
      <c r="J14" s="72"/>
    </row>
    <row r="15" spans="1:10" ht="18.75">
      <c r="A15" s="66"/>
      <c r="B15" s="67"/>
      <c r="C15" s="69"/>
      <c r="D15" s="70"/>
      <c r="E15" s="70"/>
      <c r="F15" s="70"/>
      <c r="G15" s="82"/>
      <c r="H15" s="110"/>
      <c r="I15" s="110"/>
      <c r="J15" s="72"/>
    </row>
    <row r="16" spans="1:10" ht="18.75">
      <c r="A16" s="66"/>
      <c r="B16" s="67"/>
      <c r="C16" s="68"/>
      <c r="D16" s="70"/>
      <c r="E16" s="70"/>
      <c r="F16" s="70"/>
      <c r="G16" s="82"/>
      <c r="H16" s="110"/>
      <c r="I16" s="110"/>
      <c r="J16" s="72"/>
    </row>
    <row r="17" spans="1:10" ht="18.75">
      <c r="A17" s="66"/>
      <c r="B17" s="67"/>
      <c r="C17" s="68"/>
      <c r="D17" s="70"/>
      <c r="E17" s="70"/>
      <c r="F17" s="70"/>
      <c r="G17" s="82"/>
      <c r="H17" s="110"/>
      <c r="I17" s="113"/>
      <c r="J17" s="72"/>
    </row>
    <row r="18" spans="1:10" ht="18.75">
      <c r="A18" s="66"/>
      <c r="B18" s="67"/>
      <c r="C18" s="68"/>
      <c r="D18" s="70"/>
      <c r="E18" s="70"/>
      <c r="F18" s="71"/>
      <c r="G18" s="82"/>
      <c r="H18" s="110"/>
      <c r="I18" s="110"/>
      <c r="J18" s="72"/>
    </row>
    <row r="19" spans="1:10" ht="18.75">
      <c r="A19" s="66"/>
      <c r="B19" s="74"/>
      <c r="C19" s="76"/>
      <c r="D19" s="77"/>
      <c r="E19" s="77"/>
      <c r="F19" s="77"/>
      <c r="G19" s="78"/>
      <c r="H19" s="102"/>
      <c r="I19" s="79"/>
      <c r="J19" s="72"/>
    </row>
    <row r="20" spans="1:10" ht="18.75">
      <c r="A20" s="66"/>
      <c r="B20" s="74"/>
      <c r="C20" s="76"/>
      <c r="D20" s="77"/>
      <c r="E20" s="77"/>
      <c r="F20" s="77"/>
      <c r="G20" s="78"/>
      <c r="H20" s="102"/>
      <c r="I20" s="103"/>
      <c r="J20" s="72"/>
    </row>
    <row r="21" spans="1:10" ht="18.75">
      <c r="A21" s="66"/>
      <c r="B21" s="74"/>
      <c r="C21" s="76"/>
      <c r="D21" s="77"/>
      <c r="E21" s="77"/>
      <c r="F21" s="77"/>
      <c r="G21" s="78"/>
      <c r="H21" s="102"/>
      <c r="I21" s="102"/>
      <c r="J21" s="72"/>
    </row>
    <row r="22" spans="1:10" ht="18.75">
      <c r="A22" s="66"/>
      <c r="B22" s="74"/>
      <c r="C22" s="76"/>
      <c r="D22" s="77"/>
      <c r="E22" s="77"/>
      <c r="F22" s="77"/>
      <c r="G22" s="78"/>
      <c r="H22" s="102"/>
      <c r="I22" s="102"/>
      <c r="J22" s="72"/>
    </row>
    <row r="23" spans="1:10" s="54" customFormat="1" ht="18.75">
      <c r="A23" s="66"/>
      <c r="B23" s="67"/>
      <c r="C23" s="68"/>
      <c r="D23" s="70"/>
      <c r="E23" s="70"/>
      <c r="F23" s="70"/>
      <c r="G23" s="82"/>
      <c r="H23" s="110"/>
      <c r="I23" s="83"/>
      <c r="J23" s="72"/>
    </row>
    <row r="24" spans="1:10" ht="18.75">
      <c r="A24" s="66"/>
      <c r="B24" s="74"/>
      <c r="C24" s="76"/>
      <c r="D24" s="77"/>
      <c r="E24" s="77"/>
      <c r="F24" s="77"/>
      <c r="G24" s="78"/>
      <c r="H24" s="102"/>
      <c r="I24" s="79"/>
      <c r="J24" s="72"/>
    </row>
    <row r="25" spans="1:10" ht="18.75">
      <c r="A25" s="66"/>
      <c r="B25" s="74"/>
      <c r="C25" s="76"/>
      <c r="D25" s="77"/>
      <c r="E25" s="77"/>
      <c r="F25" s="77"/>
      <c r="G25" s="78"/>
      <c r="H25" s="102"/>
      <c r="I25" s="79"/>
      <c r="J25" s="72"/>
    </row>
    <row r="26" spans="1:10" ht="18.75">
      <c r="A26" s="77"/>
      <c r="B26" s="74"/>
      <c r="C26" s="76"/>
      <c r="D26" s="77"/>
      <c r="E26" s="77"/>
      <c r="F26" s="77"/>
      <c r="G26" s="78"/>
      <c r="H26" s="78"/>
      <c r="I26" s="79"/>
      <c r="J26" s="72"/>
    </row>
    <row r="27" spans="1:10" ht="18.75">
      <c r="A27" s="77"/>
      <c r="B27" s="74"/>
      <c r="C27" s="75"/>
      <c r="D27" s="77"/>
      <c r="E27" s="76"/>
      <c r="F27" s="77"/>
      <c r="G27" s="78"/>
      <c r="H27" s="78"/>
      <c r="I27" s="79"/>
      <c r="J27" s="76"/>
    </row>
    <row r="28" spans="1:10" s="21" customFormat="1" ht="18.75">
      <c r="A28" s="85">
        <f>COUNTA(A5:A27)</f>
        <v>4</v>
      </c>
      <c r="B28" s="86"/>
      <c r="C28" s="87"/>
      <c r="D28" s="85"/>
      <c r="E28" s="85"/>
      <c r="F28" s="85"/>
      <c r="G28" s="88">
        <f>SUM(G5:G27)</f>
        <v>33.46</v>
      </c>
      <c r="H28" s="89">
        <f>SUM(H5:H27)</f>
        <v>1000</v>
      </c>
      <c r="I28" s="89"/>
      <c r="J28" s="87"/>
    </row>
    <row r="29" spans="1:10" ht="18.75">
      <c r="A29" s="48"/>
      <c r="B29" s="49"/>
      <c r="C29" s="48"/>
      <c r="D29" s="50"/>
      <c r="E29" s="50"/>
      <c r="F29" s="50"/>
      <c r="G29" s="57"/>
      <c r="H29" s="57"/>
      <c r="I29" s="48"/>
      <c r="J29" s="51"/>
    </row>
    <row r="30" spans="1:10" ht="18.75">
      <c r="A30" s="48"/>
      <c r="B30" s="49"/>
      <c r="C30" s="48"/>
      <c r="D30" s="50"/>
      <c r="E30" s="50"/>
      <c r="F30" s="50"/>
      <c r="G30" s="57"/>
      <c r="H30" s="57"/>
      <c r="I30" s="48"/>
      <c r="J30" s="51"/>
    </row>
    <row r="31" spans="1:10" ht="18.75">
      <c r="A31" s="48"/>
      <c r="B31" s="49"/>
      <c r="C31" s="48"/>
      <c r="D31" s="50"/>
      <c r="E31" s="50"/>
      <c r="F31" s="50"/>
      <c r="G31" s="57"/>
      <c r="H31" s="57"/>
      <c r="I31" s="48"/>
      <c r="J31" s="51"/>
    </row>
    <row r="32" spans="1:10" ht="18.75">
      <c r="A32" s="48"/>
      <c r="B32" s="49"/>
      <c r="C32" s="48"/>
      <c r="D32" s="50"/>
      <c r="E32" s="50"/>
      <c r="F32" s="50"/>
      <c r="G32" s="57"/>
      <c r="H32" s="57"/>
      <c r="I32" s="48"/>
      <c r="J32" s="51"/>
    </row>
    <row r="33" spans="1:10" ht="18.75">
      <c r="A33" s="48"/>
      <c r="B33" s="49"/>
      <c r="C33" s="48"/>
      <c r="D33" s="50"/>
      <c r="E33" s="50"/>
      <c r="F33" s="50"/>
      <c r="G33" s="57"/>
      <c r="H33" s="57"/>
      <c r="I33" s="48"/>
      <c r="J33" s="51"/>
    </row>
    <row r="34" spans="1:10" ht="18.75">
      <c r="A34" s="48"/>
      <c r="B34" s="49"/>
      <c r="C34" s="48"/>
      <c r="D34" s="50"/>
      <c r="E34" s="50"/>
      <c r="F34" s="50"/>
      <c r="G34" s="57"/>
      <c r="H34" s="57"/>
      <c r="I34" s="48"/>
      <c r="J34" s="51"/>
    </row>
    <row r="35" spans="1:10" ht="18.75">
      <c r="A35" s="48"/>
      <c r="B35" s="49"/>
      <c r="C35" s="48"/>
      <c r="D35" s="50"/>
      <c r="E35" s="50"/>
      <c r="F35" s="50"/>
      <c r="G35" s="57"/>
      <c r="H35" s="57"/>
      <c r="I35" s="48"/>
      <c r="J35" s="51"/>
    </row>
    <row r="36" spans="1:10" ht="18.75">
      <c r="A36" s="48"/>
      <c r="B36" s="49"/>
      <c r="C36" s="48"/>
      <c r="D36" s="50"/>
      <c r="E36" s="50"/>
      <c r="F36" s="50"/>
      <c r="G36" s="57"/>
      <c r="H36" s="57"/>
      <c r="I36" s="48"/>
      <c r="J36" s="51"/>
    </row>
    <row r="37" spans="1:10" ht="18.75">
      <c r="A37" s="48"/>
      <c r="B37" s="49"/>
      <c r="C37" s="48"/>
      <c r="D37" s="50"/>
      <c r="E37" s="50"/>
      <c r="F37" s="50"/>
      <c r="G37" s="57"/>
      <c r="H37" s="57"/>
      <c r="I37" s="48"/>
      <c r="J37" s="51"/>
    </row>
    <row r="38" spans="1:10" ht="18.75">
      <c r="A38" s="48"/>
      <c r="B38" s="49"/>
      <c r="C38" s="48"/>
      <c r="D38" s="50"/>
      <c r="E38" s="50"/>
      <c r="F38" s="50"/>
      <c r="G38" s="57"/>
      <c r="H38" s="57"/>
      <c r="I38" s="48"/>
      <c r="J38" s="51"/>
    </row>
    <row r="39" spans="1:10" ht="18.75">
      <c r="A39" s="48"/>
      <c r="B39" s="49"/>
      <c r="C39" s="48"/>
      <c r="D39" s="50"/>
      <c r="E39" s="50"/>
      <c r="F39" s="50"/>
      <c r="G39" s="57"/>
      <c r="H39" s="57"/>
      <c r="I39" s="48"/>
      <c r="J39" s="51"/>
    </row>
    <row r="40" spans="1:10" ht="18.75">
      <c r="A40" s="48"/>
      <c r="B40" s="49"/>
      <c r="C40" s="48"/>
      <c r="D40" s="50"/>
      <c r="E40" s="50"/>
      <c r="F40" s="50"/>
      <c r="G40" s="57"/>
      <c r="H40" s="57"/>
      <c r="I40" s="48"/>
      <c r="J40" s="51"/>
    </row>
    <row r="41" spans="1:10" ht="18.75">
      <c r="A41" s="48"/>
      <c r="B41" s="49"/>
      <c r="C41" s="48"/>
      <c r="D41" s="50"/>
      <c r="E41" s="50"/>
      <c r="F41" s="50"/>
      <c r="G41" s="57"/>
      <c r="H41" s="57"/>
      <c r="I41" s="48"/>
      <c r="J41" s="51"/>
    </row>
  </sheetData>
  <sheetProtection/>
  <mergeCells count="2">
    <mergeCell ref="A1:J1"/>
    <mergeCell ref="A2:J2"/>
  </mergeCells>
  <printOptions horizontalCentered="1"/>
  <pageMargins left="0.275590551181102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="115" zoomScaleNormal="115" zoomScalePageLayoutView="0" workbookViewId="0" topLeftCell="A10">
      <selection activeCell="A3" sqref="A3:I3"/>
    </sheetView>
  </sheetViews>
  <sheetFormatPr defaultColWidth="9.140625" defaultRowHeight="15"/>
  <cols>
    <col min="1" max="1" width="4.57421875" style="45" bestFit="1" customWidth="1"/>
    <col min="2" max="2" width="10.421875" style="52" customWidth="1"/>
    <col min="3" max="3" width="15.7109375" style="22" customWidth="1"/>
    <col min="4" max="4" width="13.00390625" style="22" customWidth="1"/>
    <col min="5" max="5" width="8.00390625" style="45" customWidth="1"/>
    <col min="6" max="6" width="6.8515625" style="45" customWidth="1"/>
    <col min="7" max="7" width="7.8515625" style="58" customWidth="1"/>
    <col min="8" max="8" width="6.8515625" style="58" customWidth="1"/>
    <col min="9" max="9" width="8.7109375" style="46" customWidth="1"/>
    <col min="10" max="10" width="7.8515625" style="47" customWidth="1"/>
    <col min="11" max="16384" width="9.00390625" style="22" customWidth="1"/>
  </cols>
  <sheetData>
    <row r="1" spans="1:10" ht="18.75">
      <c r="A1" s="227" t="s">
        <v>16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8.75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1.25" customHeight="1">
      <c r="A3" s="16"/>
      <c r="B3" s="23"/>
      <c r="C3" s="16"/>
      <c r="D3" s="16"/>
      <c r="E3" s="16"/>
      <c r="F3" s="16"/>
      <c r="G3" s="55"/>
      <c r="H3" s="55"/>
      <c r="I3" s="24"/>
      <c r="J3" s="25"/>
    </row>
    <row r="4" spans="1:10" ht="37.5">
      <c r="A4" s="26" t="s">
        <v>1</v>
      </c>
      <c r="B4" s="27" t="s">
        <v>2</v>
      </c>
      <c r="C4" s="28" t="s">
        <v>3</v>
      </c>
      <c r="D4" s="26" t="s">
        <v>4</v>
      </c>
      <c r="E4" s="26" t="s">
        <v>5</v>
      </c>
      <c r="F4" s="28" t="s">
        <v>6</v>
      </c>
      <c r="G4" s="56" t="s">
        <v>7</v>
      </c>
      <c r="H4" s="56" t="s">
        <v>25</v>
      </c>
      <c r="I4" s="28" t="s">
        <v>8</v>
      </c>
      <c r="J4" s="28" t="s">
        <v>9</v>
      </c>
    </row>
    <row r="5" spans="1:10" ht="18.75" customHeight="1">
      <c r="A5" s="61">
        <v>1</v>
      </c>
      <c r="B5" s="62">
        <v>41647</v>
      </c>
      <c r="C5" s="63" t="s">
        <v>94</v>
      </c>
      <c r="D5" s="64" t="s">
        <v>95</v>
      </c>
      <c r="E5" s="64" t="s">
        <v>96</v>
      </c>
      <c r="F5" s="144" t="s">
        <v>97</v>
      </c>
      <c r="G5" s="81">
        <v>33.46</v>
      </c>
      <c r="H5" s="91">
        <v>1000</v>
      </c>
      <c r="I5" s="169" t="s">
        <v>98</v>
      </c>
      <c r="J5" s="98" t="s">
        <v>77</v>
      </c>
    </row>
    <row r="6" spans="1:10" ht="18.75">
      <c r="A6" s="107">
        <v>2</v>
      </c>
      <c r="B6" s="74">
        <v>41649</v>
      </c>
      <c r="C6" s="75" t="s">
        <v>123</v>
      </c>
      <c r="D6" s="77" t="s">
        <v>95</v>
      </c>
      <c r="E6" s="64" t="s">
        <v>96</v>
      </c>
      <c r="F6" s="144" t="s">
        <v>97</v>
      </c>
      <c r="G6" s="78" t="s">
        <v>29</v>
      </c>
      <c r="H6" s="102" t="s">
        <v>29</v>
      </c>
      <c r="I6" s="112" t="s">
        <v>29</v>
      </c>
      <c r="J6" s="98" t="s">
        <v>77</v>
      </c>
    </row>
    <row r="7" spans="1:10" s="54" customFormat="1" ht="18.75" customHeight="1">
      <c r="A7" s="66">
        <v>3</v>
      </c>
      <c r="B7" s="74">
        <v>41652</v>
      </c>
      <c r="C7" s="76" t="s">
        <v>128</v>
      </c>
      <c r="D7" s="77" t="s">
        <v>129</v>
      </c>
      <c r="E7" s="77" t="s">
        <v>130</v>
      </c>
      <c r="F7" s="77" t="s">
        <v>67</v>
      </c>
      <c r="G7" s="78" t="s">
        <v>29</v>
      </c>
      <c r="H7" s="102" t="s">
        <v>29</v>
      </c>
      <c r="I7" s="112" t="s">
        <v>29</v>
      </c>
      <c r="J7" s="98" t="s">
        <v>77</v>
      </c>
    </row>
    <row r="8" spans="1:10" ht="18.75" customHeight="1">
      <c r="A8" s="107">
        <v>4</v>
      </c>
      <c r="B8" s="118">
        <v>41656</v>
      </c>
      <c r="C8" s="119" t="s">
        <v>170</v>
      </c>
      <c r="D8" s="120" t="s">
        <v>95</v>
      </c>
      <c r="E8" s="64" t="s">
        <v>96</v>
      </c>
      <c r="F8" s="77" t="s">
        <v>168</v>
      </c>
      <c r="G8" s="105">
        <v>16.73</v>
      </c>
      <c r="H8" s="111">
        <v>500</v>
      </c>
      <c r="I8" s="190" t="s">
        <v>171</v>
      </c>
      <c r="J8" s="98" t="s">
        <v>77</v>
      </c>
    </row>
    <row r="9" spans="1:10" s="54" customFormat="1" ht="18.75" customHeight="1">
      <c r="A9" s="80">
        <v>5</v>
      </c>
      <c r="B9" s="74">
        <v>41660</v>
      </c>
      <c r="C9" s="76" t="s">
        <v>167</v>
      </c>
      <c r="D9" s="134" t="s">
        <v>95</v>
      </c>
      <c r="E9" s="77" t="s">
        <v>96</v>
      </c>
      <c r="F9" s="77" t="s">
        <v>168</v>
      </c>
      <c r="G9" s="78">
        <v>33.46</v>
      </c>
      <c r="H9" s="102">
        <v>1000</v>
      </c>
      <c r="I9" s="112" t="s">
        <v>169</v>
      </c>
      <c r="J9" s="72" t="s">
        <v>77</v>
      </c>
    </row>
    <row r="10" spans="1:10" s="54" customFormat="1" ht="25.5" customHeight="1">
      <c r="A10" s="66">
        <v>6</v>
      </c>
      <c r="B10" s="74">
        <v>41663</v>
      </c>
      <c r="C10" s="76" t="s">
        <v>134</v>
      </c>
      <c r="D10" s="71" t="s">
        <v>53</v>
      </c>
      <c r="E10" s="77" t="s">
        <v>125</v>
      </c>
      <c r="F10" s="77" t="s">
        <v>179</v>
      </c>
      <c r="G10" s="78" t="s">
        <v>29</v>
      </c>
      <c r="H10" s="102" t="s">
        <v>29</v>
      </c>
      <c r="I10" s="112" t="s">
        <v>29</v>
      </c>
      <c r="J10" s="72" t="s">
        <v>89</v>
      </c>
    </row>
    <row r="11" spans="1:10" s="54" customFormat="1" ht="25.5" customHeight="1">
      <c r="A11" s="66"/>
      <c r="B11" s="74"/>
      <c r="C11" s="76"/>
      <c r="D11" s="71"/>
      <c r="E11" s="77"/>
      <c r="F11" s="77"/>
      <c r="G11" s="78"/>
      <c r="H11" s="102"/>
      <c r="I11" s="112"/>
      <c r="J11" s="72"/>
    </row>
    <row r="12" spans="1:10" s="54" customFormat="1" ht="25.5" customHeight="1">
      <c r="A12" s="66"/>
      <c r="B12" s="74"/>
      <c r="C12" s="76"/>
      <c r="D12" s="71"/>
      <c r="E12" s="77"/>
      <c r="F12" s="77"/>
      <c r="G12" s="78"/>
      <c r="H12" s="102"/>
      <c r="I12" s="112"/>
      <c r="J12" s="72"/>
    </row>
    <row r="13" spans="1:10" s="54" customFormat="1" ht="25.5" customHeight="1">
      <c r="A13" s="66"/>
      <c r="B13" s="74"/>
      <c r="C13" s="76"/>
      <c r="D13" s="71"/>
      <c r="E13" s="77"/>
      <c r="F13" s="77"/>
      <c r="G13" s="78"/>
      <c r="H13" s="102"/>
      <c r="I13" s="112"/>
      <c r="J13" s="72"/>
    </row>
    <row r="14" spans="1:10" s="54" customFormat="1" ht="25.5" customHeight="1">
      <c r="A14" s="66"/>
      <c r="B14" s="74"/>
      <c r="C14" s="76"/>
      <c r="D14" s="71"/>
      <c r="E14" s="77"/>
      <c r="F14" s="77"/>
      <c r="G14" s="78"/>
      <c r="H14" s="102"/>
      <c r="I14" s="112"/>
      <c r="J14" s="72"/>
    </row>
    <row r="15" spans="1:10" s="54" customFormat="1" ht="25.5" customHeight="1">
      <c r="A15" s="66"/>
      <c r="B15" s="74"/>
      <c r="C15" s="76"/>
      <c r="D15" s="71"/>
      <c r="E15" s="77"/>
      <c r="F15" s="77"/>
      <c r="G15" s="78"/>
      <c r="H15" s="102"/>
      <c r="I15" s="112"/>
      <c r="J15" s="72"/>
    </row>
    <row r="16" spans="1:10" s="54" customFormat="1" ht="25.5" customHeight="1">
      <c r="A16" s="66"/>
      <c r="B16" s="74"/>
      <c r="C16" s="76"/>
      <c r="D16" s="71"/>
      <c r="E16" s="77"/>
      <c r="F16" s="77"/>
      <c r="G16" s="78"/>
      <c r="H16" s="102"/>
      <c r="I16" s="112"/>
      <c r="J16" s="72"/>
    </row>
    <row r="17" spans="1:10" s="54" customFormat="1" ht="18.75">
      <c r="A17" s="80"/>
      <c r="B17" s="67"/>
      <c r="C17" s="68"/>
      <c r="D17" s="70"/>
      <c r="E17" s="70"/>
      <c r="F17" s="77"/>
      <c r="G17" s="78"/>
      <c r="H17" s="102"/>
      <c r="I17" s="112"/>
      <c r="J17" s="97"/>
    </row>
    <row r="18" spans="1:10" s="54" customFormat="1" ht="18.75">
      <c r="A18" s="80"/>
      <c r="B18" s="67"/>
      <c r="C18" s="68"/>
      <c r="D18" s="70"/>
      <c r="E18" s="70"/>
      <c r="F18" s="164"/>
      <c r="G18" s="78"/>
      <c r="H18" s="102"/>
      <c r="I18" s="112"/>
      <c r="J18" s="97"/>
    </row>
    <row r="19" spans="1:10" ht="18.75" customHeight="1">
      <c r="A19" s="80"/>
      <c r="B19" s="74"/>
      <c r="C19" s="76"/>
      <c r="D19" s="77"/>
      <c r="E19" s="77"/>
      <c r="F19" s="77"/>
      <c r="G19" s="78"/>
      <c r="H19" s="102"/>
      <c r="I19" s="112"/>
      <c r="J19" s="72"/>
    </row>
    <row r="20" spans="1:10" ht="18.75">
      <c r="A20" s="80"/>
      <c r="B20" s="74"/>
      <c r="C20" s="76"/>
      <c r="D20" s="76"/>
      <c r="E20" s="77"/>
      <c r="F20" s="77"/>
      <c r="G20" s="78"/>
      <c r="H20" s="78"/>
      <c r="I20" s="112"/>
      <c r="J20" s="72"/>
    </row>
    <row r="21" spans="1:10" ht="18.75">
      <c r="A21" s="80"/>
      <c r="B21" s="74"/>
      <c r="C21" s="76"/>
      <c r="D21" s="76"/>
      <c r="E21" s="77"/>
      <c r="F21" s="77"/>
      <c r="G21" s="78"/>
      <c r="H21" s="78"/>
      <c r="I21" s="112"/>
      <c r="J21" s="72"/>
    </row>
    <row r="22" spans="1:10" ht="18.75">
      <c r="A22" s="66"/>
      <c r="B22" s="74"/>
      <c r="C22" s="76"/>
      <c r="D22" s="77"/>
      <c r="E22" s="77"/>
      <c r="F22" s="77"/>
      <c r="G22" s="78"/>
      <c r="H22" s="102"/>
      <c r="I22" s="112"/>
      <c r="J22" s="72"/>
    </row>
    <row r="23" spans="1:10" ht="18.75">
      <c r="A23" s="80"/>
      <c r="B23" s="74"/>
      <c r="C23" s="76"/>
      <c r="D23" s="77"/>
      <c r="E23" s="77"/>
      <c r="F23" s="77"/>
      <c r="G23" s="78"/>
      <c r="H23" s="102"/>
      <c r="I23" s="112"/>
      <c r="J23" s="72"/>
    </row>
    <row r="24" spans="1:10" ht="18.75" customHeight="1">
      <c r="A24" s="80"/>
      <c r="B24" s="74"/>
      <c r="C24" s="76"/>
      <c r="D24" s="77"/>
      <c r="E24" s="77"/>
      <c r="F24" s="77"/>
      <c r="G24" s="78"/>
      <c r="H24" s="102"/>
      <c r="I24" s="112"/>
      <c r="J24" s="72"/>
    </row>
    <row r="25" spans="1:10" ht="18.75">
      <c r="A25" s="80"/>
      <c r="B25" s="74"/>
      <c r="C25" s="76"/>
      <c r="D25" s="76"/>
      <c r="E25" s="77"/>
      <c r="F25" s="77"/>
      <c r="G25" s="78"/>
      <c r="H25" s="78"/>
      <c r="I25" s="112"/>
      <c r="J25" s="72"/>
    </row>
    <row r="26" spans="1:10" ht="18.75">
      <c r="A26" s="80"/>
      <c r="B26" s="74"/>
      <c r="C26" s="76"/>
      <c r="D26" s="76"/>
      <c r="E26" s="77"/>
      <c r="F26" s="77"/>
      <c r="G26" s="78"/>
      <c r="H26" s="78"/>
      <c r="I26" s="112"/>
      <c r="J26" s="72"/>
    </row>
    <row r="27" spans="1:10" ht="18.75">
      <c r="A27" s="77"/>
      <c r="B27" s="74"/>
      <c r="C27" s="75"/>
      <c r="D27" s="76"/>
      <c r="E27" s="76"/>
      <c r="F27" s="77"/>
      <c r="G27" s="78"/>
      <c r="H27" s="78"/>
      <c r="I27" s="112"/>
      <c r="J27" s="76"/>
    </row>
    <row r="28" spans="1:10" s="21" customFormat="1" ht="18.75">
      <c r="A28" s="85">
        <f>COUNTA(A5:A27)</f>
        <v>6</v>
      </c>
      <c r="B28" s="86"/>
      <c r="C28" s="87"/>
      <c r="D28" s="87"/>
      <c r="E28" s="85"/>
      <c r="F28" s="85"/>
      <c r="G28" s="88">
        <f>SUM(G5:G27)</f>
        <v>83.65</v>
      </c>
      <c r="H28" s="89">
        <f>SUM(H5:H27)</f>
        <v>2500</v>
      </c>
      <c r="I28" s="89"/>
      <c r="J28" s="87"/>
    </row>
    <row r="29" spans="1:10" ht="18.75">
      <c r="A29" s="48"/>
      <c r="B29" s="49"/>
      <c r="C29" s="48"/>
      <c r="D29" s="48"/>
      <c r="E29" s="50"/>
      <c r="F29" s="50"/>
      <c r="G29" s="57"/>
      <c r="H29" s="57"/>
      <c r="I29" s="48"/>
      <c r="J29" s="51"/>
    </row>
    <row r="30" spans="1:10" ht="18.75">
      <c r="A30" s="48"/>
      <c r="B30" s="49"/>
      <c r="C30" s="48"/>
      <c r="D30" s="48"/>
      <c r="E30" s="50"/>
      <c r="F30" s="50"/>
      <c r="G30" s="57"/>
      <c r="H30" s="57"/>
      <c r="I30" s="48"/>
      <c r="J30" s="51"/>
    </row>
    <row r="31" spans="1:10" ht="18.75">
      <c r="A31" s="48"/>
      <c r="B31" s="49"/>
      <c r="C31" s="48"/>
      <c r="D31" s="48"/>
      <c r="E31" s="50"/>
      <c r="F31" s="50"/>
      <c r="G31" s="57"/>
      <c r="H31" s="57"/>
      <c r="I31" s="48"/>
      <c r="J31" s="51"/>
    </row>
    <row r="32" spans="1:10" ht="18.75">
      <c r="A32" s="48"/>
      <c r="B32" s="49"/>
      <c r="C32" s="48"/>
      <c r="D32" s="48"/>
      <c r="E32" s="50"/>
      <c r="F32" s="50"/>
      <c r="G32" s="57"/>
      <c r="H32" s="57"/>
      <c r="I32" s="48"/>
      <c r="J32" s="51"/>
    </row>
    <row r="33" spans="1:10" ht="18.75">
      <c r="A33" s="48"/>
      <c r="B33" s="49"/>
      <c r="C33" s="48"/>
      <c r="D33" s="48"/>
      <c r="E33" s="50"/>
      <c r="F33" s="50"/>
      <c r="G33" s="57"/>
      <c r="H33" s="57"/>
      <c r="I33" s="48"/>
      <c r="J33" s="51"/>
    </row>
    <row r="34" spans="1:10" ht="18.75">
      <c r="A34" s="48"/>
      <c r="B34" s="49"/>
      <c r="C34" s="48"/>
      <c r="D34" s="48"/>
      <c r="E34" s="50"/>
      <c r="F34" s="50"/>
      <c r="G34" s="57"/>
      <c r="H34" s="57"/>
      <c r="I34" s="48"/>
      <c r="J34" s="51"/>
    </row>
    <row r="35" spans="1:10" ht="18.75">
      <c r="A35" s="48"/>
      <c r="B35" s="49"/>
      <c r="C35" s="48"/>
      <c r="D35" s="48"/>
      <c r="E35" s="50"/>
      <c r="F35" s="50"/>
      <c r="G35" s="57"/>
      <c r="H35" s="57"/>
      <c r="I35" s="48"/>
      <c r="J35" s="51"/>
    </row>
    <row r="36" spans="1:10" ht="18.75">
      <c r="A36" s="48"/>
      <c r="B36" s="49"/>
      <c r="C36" s="48"/>
      <c r="D36" s="48"/>
      <c r="E36" s="50"/>
      <c r="F36" s="50"/>
      <c r="G36" s="57"/>
      <c r="H36" s="57"/>
      <c r="I36" s="48"/>
      <c r="J36" s="51"/>
    </row>
    <row r="37" spans="1:10" ht="18.75">
      <c r="A37" s="48"/>
      <c r="B37" s="49"/>
      <c r="C37" s="48"/>
      <c r="D37" s="48"/>
      <c r="E37" s="50"/>
      <c r="F37" s="50"/>
      <c r="G37" s="57"/>
      <c r="H37" s="57"/>
      <c r="I37" s="48"/>
      <c r="J37" s="51"/>
    </row>
    <row r="38" spans="1:10" ht="18.75">
      <c r="A38" s="48"/>
      <c r="B38" s="49"/>
      <c r="C38" s="48"/>
      <c r="D38" s="48"/>
      <c r="E38" s="50"/>
      <c r="F38" s="50"/>
      <c r="G38" s="57"/>
      <c r="H38" s="57"/>
      <c r="I38" s="48"/>
      <c r="J38" s="51"/>
    </row>
    <row r="39" spans="1:10" ht="18.75">
      <c r="A39" s="48"/>
      <c r="B39" s="49"/>
      <c r="C39" s="48"/>
      <c r="D39" s="48"/>
      <c r="E39" s="50"/>
      <c r="F39" s="50"/>
      <c r="G39" s="57"/>
      <c r="H39" s="57"/>
      <c r="I39" s="48"/>
      <c r="J39" s="51"/>
    </row>
    <row r="40" spans="1:10" ht="18.75">
      <c r="A40" s="48"/>
      <c r="B40" s="49"/>
      <c r="C40" s="48"/>
      <c r="D40" s="48"/>
      <c r="E40" s="50"/>
      <c r="F40" s="50"/>
      <c r="G40" s="57"/>
      <c r="H40" s="57"/>
      <c r="I40" s="48"/>
      <c r="J40" s="51"/>
    </row>
    <row r="41" spans="1:10" ht="18.75">
      <c r="A41" s="48"/>
      <c r="B41" s="49"/>
      <c r="C41" s="48"/>
      <c r="D41" s="48"/>
      <c r="E41" s="50"/>
      <c r="F41" s="50"/>
      <c r="G41" s="57"/>
      <c r="H41" s="57"/>
      <c r="I41" s="48"/>
      <c r="J41" s="51"/>
    </row>
  </sheetData>
  <sheetProtection/>
  <mergeCells count="2">
    <mergeCell ref="A1:J1"/>
    <mergeCell ref="A2:J2"/>
  </mergeCells>
  <printOptions horizontalCentered="1"/>
  <pageMargins left="0.3149606299212598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="115" zoomScaleNormal="115" zoomScalePageLayoutView="0" workbookViewId="0" topLeftCell="A16">
      <selection activeCell="A3" sqref="A3:I3"/>
    </sheetView>
  </sheetViews>
  <sheetFormatPr defaultColWidth="9.140625" defaultRowHeight="15"/>
  <cols>
    <col min="1" max="1" width="4.57421875" style="45" bestFit="1" customWidth="1"/>
    <col min="2" max="2" width="10.00390625" style="52" customWidth="1"/>
    <col min="3" max="3" width="18.421875" style="22" customWidth="1"/>
    <col min="4" max="4" width="10.421875" style="22" customWidth="1"/>
    <col min="5" max="5" width="6.57421875" style="45" customWidth="1"/>
    <col min="6" max="6" width="7.00390625" style="45" customWidth="1"/>
    <col min="7" max="7" width="8.140625" style="58" bestFit="1" customWidth="1"/>
    <col min="8" max="8" width="7.00390625" style="58" customWidth="1"/>
    <col min="9" max="9" width="9.28125" style="46" bestFit="1" customWidth="1"/>
    <col min="10" max="10" width="7.8515625" style="47" customWidth="1"/>
    <col min="11" max="16384" width="9.00390625" style="22" customWidth="1"/>
  </cols>
  <sheetData>
    <row r="1" spans="1:10" ht="18.75">
      <c r="A1" s="227" t="s">
        <v>36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8.75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1.25" customHeight="1">
      <c r="A3" s="16"/>
      <c r="B3" s="23"/>
      <c r="C3" s="16"/>
      <c r="D3" s="16"/>
      <c r="E3" s="16"/>
      <c r="F3" s="16"/>
      <c r="G3" s="55"/>
      <c r="H3" s="55"/>
      <c r="I3" s="24"/>
      <c r="J3" s="25"/>
    </row>
    <row r="4" spans="1:10" ht="37.5">
      <c r="A4" s="26" t="s">
        <v>1</v>
      </c>
      <c r="B4" s="27" t="s">
        <v>2</v>
      </c>
      <c r="C4" s="28" t="s">
        <v>3</v>
      </c>
      <c r="D4" s="26" t="s">
        <v>4</v>
      </c>
      <c r="E4" s="26" t="s">
        <v>5</v>
      </c>
      <c r="F4" s="28" t="s">
        <v>6</v>
      </c>
      <c r="G4" s="56" t="s">
        <v>7</v>
      </c>
      <c r="H4" s="56" t="s">
        <v>25</v>
      </c>
      <c r="I4" s="28" t="s">
        <v>8</v>
      </c>
      <c r="J4" s="28" t="s">
        <v>9</v>
      </c>
    </row>
    <row r="5" spans="1:10" ht="18.75">
      <c r="A5" s="61">
        <v>1</v>
      </c>
      <c r="B5" s="62">
        <v>41642</v>
      </c>
      <c r="C5" s="63" t="s">
        <v>65</v>
      </c>
      <c r="D5" s="64" t="s">
        <v>43</v>
      </c>
      <c r="E5" s="64" t="s">
        <v>66</v>
      </c>
      <c r="F5" s="163" t="s">
        <v>67</v>
      </c>
      <c r="G5" s="96" t="s">
        <v>29</v>
      </c>
      <c r="H5" s="115" t="s">
        <v>29</v>
      </c>
      <c r="I5" s="129" t="s">
        <v>29</v>
      </c>
      <c r="J5" s="90" t="s">
        <v>68</v>
      </c>
    </row>
    <row r="6" spans="1:10" ht="18.75">
      <c r="A6" s="66">
        <v>2</v>
      </c>
      <c r="B6" s="67">
        <v>41645</v>
      </c>
      <c r="C6" s="132" t="s">
        <v>69</v>
      </c>
      <c r="D6" s="70" t="s">
        <v>53</v>
      </c>
      <c r="E6" s="70" t="s">
        <v>70</v>
      </c>
      <c r="F6" s="164" t="s">
        <v>61</v>
      </c>
      <c r="G6" s="143" t="s">
        <v>29</v>
      </c>
      <c r="H6" s="102" t="s">
        <v>29</v>
      </c>
      <c r="I6" s="103" t="s">
        <v>29</v>
      </c>
      <c r="J6" s="97" t="s">
        <v>71</v>
      </c>
    </row>
    <row r="7" spans="1:10" ht="18.75">
      <c r="A7" s="66">
        <v>3</v>
      </c>
      <c r="B7" s="67">
        <v>41646</v>
      </c>
      <c r="C7" s="68" t="s">
        <v>84</v>
      </c>
      <c r="D7" s="70" t="s">
        <v>85</v>
      </c>
      <c r="E7" s="133" t="s">
        <v>86</v>
      </c>
      <c r="F7" s="164" t="s">
        <v>87</v>
      </c>
      <c r="G7" s="189">
        <v>26.06</v>
      </c>
      <c r="H7" s="79">
        <v>1000</v>
      </c>
      <c r="I7" s="103" t="s">
        <v>88</v>
      </c>
      <c r="J7" s="72" t="s">
        <v>89</v>
      </c>
    </row>
    <row r="8" spans="1:10" ht="18.75">
      <c r="A8" s="66">
        <v>4</v>
      </c>
      <c r="B8" s="67">
        <v>41648</v>
      </c>
      <c r="C8" s="68" t="s">
        <v>111</v>
      </c>
      <c r="D8" s="70" t="s">
        <v>112</v>
      </c>
      <c r="E8" s="70" t="s">
        <v>113</v>
      </c>
      <c r="F8" s="164" t="s">
        <v>114</v>
      </c>
      <c r="G8" s="178" t="s">
        <v>29</v>
      </c>
      <c r="H8" s="102" t="s">
        <v>29</v>
      </c>
      <c r="I8" s="103" t="s">
        <v>29</v>
      </c>
      <c r="J8" s="72" t="s">
        <v>89</v>
      </c>
    </row>
    <row r="9" spans="1:10" s="54" customFormat="1" ht="31.5">
      <c r="A9" s="66">
        <v>5</v>
      </c>
      <c r="B9" s="67">
        <v>41649</v>
      </c>
      <c r="C9" s="68" t="s">
        <v>124</v>
      </c>
      <c r="D9" s="70" t="s">
        <v>112</v>
      </c>
      <c r="E9" s="70" t="s">
        <v>125</v>
      </c>
      <c r="F9" s="164" t="s">
        <v>126</v>
      </c>
      <c r="G9" s="78" t="s">
        <v>29</v>
      </c>
      <c r="H9" s="102" t="s">
        <v>29</v>
      </c>
      <c r="I9" s="103" t="s">
        <v>29</v>
      </c>
      <c r="J9" s="72" t="s">
        <v>62</v>
      </c>
    </row>
    <row r="10" spans="1:10" ht="18.75">
      <c r="A10" s="66">
        <v>6</v>
      </c>
      <c r="B10" s="67">
        <v>41653</v>
      </c>
      <c r="C10" s="68" t="s">
        <v>138</v>
      </c>
      <c r="D10" s="70" t="s">
        <v>43</v>
      </c>
      <c r="E10" s="70" t="s">
        <v>139</v>
      </c>
      <c r="F10" s="151" t="s">
        <v>120</v>
      </c>
      <c r="G10" s="78" t="s">
        <v>29</v>
      </c>
      <c r="H10" s="102" t="s">
        <v>29</v>
      </c>
      <c r="I10" s="112" t="s">
        <v>29</v>
      </c>
      <c r="J10" s="72" t="s">
        <v>62</v>
      </c>
    </row>
    <row r="11" spans="1:10" ht="31.5">
      <c r="A11" s="66">
        <v>7</v>
      </c>
      <c r="B11" s="67">
        <v>41654</v>
      </c>
      <c r="C11" s="68" t="s">
        <v>72</v>
      </c>
      <c r="D11" s="70" t="s">
        <v>53</v>
      </c>
      <c r="E11" s="70" t="s">
        <v>54</v>
      </c>
      <c r="F11" s="151" t="s">
        <v>145</v>
      </c>
      <c r="G11" s="82">
        <v>27.87</v>
      </c>
      <c r="H11" s="110">
        <v>1000</v>
      </c>
      <c r="I11" s="113" t="s">
        <v>146</v>
      </c>
      <c r="J11" s="72" t="s">
        <v>46</v>
      </c>
    </row>
    <row r="12" spans="1:10" s="54" customFormat="1" ht="31.5">
      <c r="A12" s="66">
        <v>8</v>
      </c>
      <c r="B12" s="67">
        <v>41655</v>
      </c>
      <c r="C12" s="68" t="s">
        <v>72</v>
      </c>
      <c r="D12" s="175" t="s">
        <v>53</v>
      </c>
      <c r="E12" s="70" t="s">
        <v>51</v>
      </c>
      <c r="F12" s="151" t="s">
        <v>145</v>
      </c>
      <c r="G12" s="82" t="s">
        <v>29</v>
      </c>
      <c r="H12" s="110" t="s">
        <v>29</v>
      </c>
      <c r="I12" s="113" t="s">
        <v>29</v>
      </c>
      <c r="J12" s="72" t="s">
        <v>46</v>
      </c>
    </row>
    <row r="13" spans="1:10" ht="31.5">
      <c r="A13" s="66">
        <v>9</v>
      </c>
      <c r="B13" s="74">
        <v>41656</v>
      </c>
      <c r="C13" s="75" t="s">
        <v>90</v>
      </c>
      <c r="D13" s="77" t="s">
        <v>53</v>
      </c>
      <c r="E13" s="77" t="s">
        <v>51</v>
      </c>
      <c r="F13" s="151" t="s">
        <v>145</v>
      </c>
      <c r="G13" s="82" t="s">
        <v>29</v>
      </c>
      <c r="H13" s="110" t="s">
        <v>29</v>
      </c>
      <c r="I13" s="113" t="s">
        <v>29</v>
      </c>
      <c r="J13" s="72" t="s">
        <v>46</v>
      </c>
    </row>
    <row r="14" spans="1:10" ht="18.75">
      <c r="A14" s="66">
        <v>10</v>
      </c>
      <c r="B14" s="74">
        <v>41659</v>
      </c>
      <c r="C14" s="75" t="s">
        <v>140</v>
      </c>
      <c r="D14" s="77" t="s">
        <v>53</v>
      </c>
      <c r="E14" s="77" t="s">
        <v>157</v>
      </c>
      <c r="F14" s="151" t="s">
        <v>120</v>
      </c>
      <c r="G14" s="82" t="s">
        <v>29</v>
      </c>
      <c r="H14" s="110" t="s">
        <v>29</v>
      </c>
      <c r="I14" s="113" t="s">
        <v>29</v>
      </c>
      <c r="J14" s="72" t="s">
        <v>62</v>
      </c>
    </row>
    <row r="15" spans="1:10" ht="31.5">
      <c r="A15" s="66">
        <v>11</v>
      </c>
      <c r="B15" s="67">
        <v>41659</v>
      </c>
      <c r="C15" s="68" t="s">
        <v>158</v>
      </c>
      <c r="D15" s="175" t="s">
        <v>53</v>
      </c>
      <c r="E15" s="70" t="s">
        <v>106</v>
      </c>
      <c r="F15" s="164" t="s">
        <v>145</v>
      </c>
      <c r="G15" s="82" t="s">
        <v>29</v>
      </c>
      <c r="H15" s="110" t="s">
        <v>29</v>
      </c>
      <c r="I15" s="113" t="s">
        <v>29</v>
      </c>
      <c r="J15" s="72" t="s">
        <v>46</v>
      </c>
    </row>
    <row r="16" spans="1:10" ht="18.75">
      <c r="A16" s="66">
        <v>12</v>
      </c>
      <c r="B16" s="74">
        <v>41659</v>
      </c>
      <c r="C16" s="75" t="s">
        <v>72</v>
      </c>
      <c r="D16" s="77" t="s">
        <v>43</v>
      </c>
      <c r="E16" s="182" t="s">
        <v>164</v>
      </c>
      <c r="F16" s="77" t="s">
        <v>165</v>
      </c>
      <c r="G16" s="82">
        <v>26.32</v>
      </c>
      <c r="H16" s="110">
        <v>1000</v>
      </c>
      <c r="I16" s="113" t="s">
        <v>166</v>
      </c>
      <c r="J16" s="72" t="s">
        <v>89</v>
      </c>
    </row>
    <row r="17" spans="1:10" ht="37.5">
      <c r="A17" s="66">
        <v>13</v>
      </c>
      <c r="B17" s="74">
        <v>41662</v>
      </c>
      <c r="C17" s="75" t="s">
        <v>158</v>
      </c>
      <c r="D17" s="77" t="s">
        <v>53</v>
      </c>
      <c r="E17" s="77" t="s">
        <v>51</v>
      </c>
      <c r="F17" s="145" t="s">
        <v>145</v>
      </c>
      <c r="G17" s="82" t="s">
        <v>29</v>
      </c>
      <c r="H17" s="110" t="s">
        <v>29</v>
      </c>
      <c r="I17" s="113" t="s">
        <v>29</v>
      </c>
      <c r="J17" s="72" t="s">
        <v>46</v>
      </c>
    </row>
    <row r="18" spans="1:10" ht="31.5">
      <c r="A18" s="66">
        <v>14</v>
      </c>
      <c r="B18" s="74">
        <v>41663</v>
      </c>
      <c r="C18" s="75" t="s">
        <v>158</v>
      </c>
      <c r="D18" s="77" t="s">
        <v>53</v>
      </c>
      <c r="E18" s="164" t="s">
        <v>106</v>
      </c>
      <c r="F18" s="164" t="s">
        <v>145</v>
      </c>
      <c r="G18" s="78" t="s">
        <v>29</v>
      </c>
      <c r="H18" s="102" t="s">
        <v>29</v>
      </c>
      <c r="I18" s="112" t="s">
        <v>29</v>
      </c>
      <c r="J18" s="72" t="s">
        <v>46</v>
      </c>
    </row>
    <row r="19" spans="1:10" ht="18.75">
      <c r="A19" s="66">
        <v>15</v>
      </c>
      <c r="B19" s="74">
        <v>41668</v>
      </c>
      <c r="C19" s="75" t="s">
        <v>140</v>
      </c>
      <c r="D19" s="77" t="s">
        <v>43</v>
      </c>
      <c r="E19" s="77" t="s">
        <v>164</v>
      </c>
      <c r="F19" s="77" t="s">
        <v>165</v>
      </c>
      <c r="G19" s="78" t="s">
        <v>29</v>
      </c>
      <c r="H19" s="102" t="s">
        <v>29</v>
      </c>
      <c r="I19" s="112" t="s">
        <v>29</v>
      </c>
      <c r="J19" s="72" t="s">
        <v>89</v>
      </c>
    </row>
    <row r="20" spans="1:10" s="150" customFormat="1" ht="37.5">
      <c r="A20" s="196">
        <v>16</v>
      </c>
      <c r="B20" s="139">
        <v>41669</v>
      </c>
      <c r="C20" s="68" t="s">
        <v>222</v>
      </c>
      <c r="D20" s="71" t="s">
        <v>43</v>
      </c>
      <c r="E20" s="71" t="s">
        <v>44</v>
      </c>
      <c r="F20" s="71" t="s">
        <v>145</v>
      </c>
      <c r="G20" s="193" t="s">
        <v>29</v>
      </c>
      <c r="H20" s="194" t="s">
        <v>29</v>
      </c>
      <c r="I20" s="197" t="s">
        <v>29</v>
      </c>
      <c r="J20" s="84" t="s">
        <v>46</v>
      </c>
    </row>
    <row r="21" spans="1:10" s="150" customFormat="1" ht="42" customHeight="1">
      <c r="A21" s="196">
        <v>17</v>
      </c>
      <c r="B21" s="139">
        <v>41669</v>
      </c>
      <c r="C21" s="68" t="s">
        <v>72</v>
      </c>
      <c r="D21" s="71" t="s">
        <v>53</v>
      </c>
      <c r="E21" s="71" t="s">
        <v>51</v>
      </c>
      <c r="F21" s="71" t="s">
        <v>145</v>
      </c>
      <c r="G21" s="203">
        <v>28.18</v>
      </c>
      <c r="H21" s="204">
        <v>1000</v>
      </c>
      <c r="I21" s="205" t="s">
        <v>228</v>
      </c>
      <c r="J21" s="84" t="s">
        <v>46</v>
      </c>
    </row>
    <row r="22" spans="1:10" ht="18.75">
      <c r="A22" s="66"/>
      <c r="B22" s="74"/>
      <c r="C22" s="76"/>
      <c r="D22" s="77"/>
      <c r="E22" s="77"/>
      <c r="F22" s="77"/>
      <c r="G22" s="78"/>
      <c r="H22" s="102"/>
      <c r="I22" s="112"/>
      <c r="J22" s="72"/>
    </row>
    <row r="23" spans="1:10" ht="18.75">
      <c r="A23" s="66"/>
      <c r="B23" s="67"/>
      <c r="C23" s="68"/>
      <c r="D23" s="70"/>
      <c r="E23" s="70"/>
      <c r="F23" s="70"/>
      <c r="G23" s="82"/>
      <c r="H23" s="110"/>
      <c r="I23" s="113"/>
      <c r="J23" s="72"/>
    </row>
    <row r="24" spans="1:10" ht="18.75">
      <c r="A24" s="66"/>
      <c r="B24" s="74"/>
      <c r="C24" s="76"/>
      <c r="D24" s="77"/>
      <c r="E24" s="77"/>
      <c r="F24" s="77"/>
      <c r="G24" s="78"/>
      <c r="H24" s="102"/>
      <c r="I24" s="112"/>
      <c r="J24" s="72"/>
    </row>
    <row r="25" spans="1:10" ht="18.75">
      <c r="A25" s="66"/>
      <c r="B25" s="74"/>
      <c r="C25" s="76"/>
      <c r="D25" s="77"/>
      <c r="E25" s="77"/>
      <c r="F25" s="77"/>
      <c r="G25" s="78"/>
      <c r="H25" s="102"/>
      <c r="I25" s="112"/>
      <c r="J25" s="72"/>
    </row>
    <row r="26" spans="1:10" ht="18.75">
      <c r="A26" s="66"/>
      <c r="B26" s="74"/>
      <c r="C26" s="76"/>
      <c r="D26" s="77"/>
      <c r="E26" s="77"/>
      <c r="F26" s="77"/>
      <c r="G26" s="78"/>
      <c r="H26" s="102"/>
      <c r="I26" s="112"/>
      <c r="J26" s="72"/>
    </row>
    <row r="27" spans="1:10" ht="18.75">
      <c r="A27" s="85">
        <f>COUNTA(A5:A26)</f>
        <v>17</v>
      </c>
      <c r="B27" s="86"/>
      <c r="C27" s="87"/>
      <c r="D27" s="85"/>
      <c r="E27" s="85"/>
      <c r="F27" s="85"/>
      <c r="G27" s="88">
        <f>SUM(G5:G26)</f>
        <v>108.43</v>
      </c>
      <c r="H27" s="89">
        <f>SUM(H5:H21)</f>
        <v>4000</v>
      </c>
      <c r="I27" s="89"/>
      <c r="J27" s="85"/>
    </row>
    <row r="28" spans="1:10" ht="18.75">
      <c r="A28" s="48"/>
      <c r="B28" s="49"/>
      <c r="C28" s="48"/>
      <c r="D28" s="48"/>
      <c r="E28" s="50"/>
      <c r="F28" s="50"/>
      <c r="G28" s="57"/>
      <c r="H28" s="57"/>
      <c r="I28" s="48"/>
      <c r="J28" s="51"/>
    </row>
    <row r="29" spans="1:10" ht="18.75">
      <c r="A29" s="48"/>
      <c r="B29" s="49"/>
      <c r="C29" s="48"/>
      <c r="D29" s="48"/>
      <c r="E29" s="50"/>
      <c r="F29" s="50"/>
      <c r="G29" s="57"/>
      <c r="H29" s="57"/>
      <c r="I29" s="48"/>
      <c r="J29" s="51"/>
    </row>
    <row r="30" spans="1:10" ht="18.75">
      <c r="A30" s="48"/>
      <c r="B30" s="49"/>
      <c r="C30" s="48"/>
      <c r="D30" s="48"/>
      <c r="E30" s="50"/>
      <c r="F30" s="50"/>
      <c r="G30" s="57"/>
      <c r="H30" s="57"/>
      <c r="I30" s="48"/>
      <c r="J30" s="51"/>
    </row>
    <row r="31" spans="1:10" ht="18.75">
      <c r="A31" s="48"/>
      <c r="B31" s="49"/>
      <c r="C31" s="48"/>
      <c r="D31" s="48"/>
      <c r="E31" s="50"/>
      <c r="F31" s="50"/>
      <c r="G31" s="57"/>
      <c r="H31" s="57"/>
      <c r="I31" s="48"/>
      <c r="J31" s="51"/>
    </row>
    <row r="32" spans="1:10" ht="18.75">
      <c r="A32" s="48"/>
      <c r="B32" s="49"/>
      <c r="C32" s="48"/>
      <c r="D32" s="48"/>
      <c r="E32" s="50"/>
      <c r="F32" s="50"/>
      <c r="G32" s="57"/>
      <c r="H32" s="57"/>
      <c r="I32" s="48"/>
      <c r="J32" s="51"/>
    </row>
    <row r="33" spans="1:10" ht="18.75">
      <c r="A33" s="48"/>
      <c r="B33" s="49"/>
      <c r="C33" s="48"/>
      <c r="D33" s="48"/>
      <c r="E33" s="50"/>
      <c r="F33" s="50"/>
      <c r="G33" s="57"/>
      <c r="H33" s="57"/>
      <c r="I33" s="48"/>
      <c r="J33" s="51"/>
    </row>
    <row r="34" spans="1:10" ht="18.75">
      <c r="A34" s="48"/>
      <c r="B34" s="49"/>
      <c r="C34" s="48"/>
      <c r="D34" s="48"/>
      <c r="E34" s="50"/>
      <c r="F34" s="50"/>
      <c r="G34" s="57"/>
      <c r="H34" s="57"/>
      <c r="I34" s="48"/>
      <c r="J34" s="51"/>
    </row>
    <row r="35" spans="1:10" ht="18.75">
      <c r="A35" s="48"/>
      <c r="B35" s="49"/>
      <c r="C35" s="48"/>
      <c r="D35" s="48"/>
      <c r="E35" s="50"/>
      <c r="F35" s="50"/>
      <c r="G35" s="57"/>
      <c r="H35" s="57"/>
      <c r="I35" s="48"/>
      <c r="J35" s="51"/>
    </row>
    <row r="36" spans="1:10" ht="18.75">
      <c r="A36" s="48"/>
      <c r="B36" s="49"/>
      <c r="C36" s="48"/>
      <c r="D36" s="48"/>
      <c r="E36" s="50"/>
      <c r="F36" s="50"/>
      <c r="G36" s="57"/>
      <c r="H36" s="57"/>
      <c r="I36" s="48"/>
      <c r="J36" s="51"/>
    </row>
    <row r="37" spans="1:10" ht="18.75">
      <c r="A37" s="48"/>
      <c r="B37" s="49"/>
      <c r="C37" s="48"/>
      <c r="D37" s="48"/>
      <c r="E37" s="50"/>
      <c r="F37" s="50"/>
      <c r="G37" s="57"/>
      <c r="H37" s="57"/>
      <c r="I37" s="48"/>
      <c r="J37" s="51"/>
    </row>
  </sheetData>
  <sheetProtection/>
  <mergeCells count="2">
    <mergeCell ref="A1:J1"/>
    <mergeCell ref="A2:J2"/>
  </mergeCells>
  <printOptions horizontalCentered="1"/>
  <pageMargins left="0.275590551181102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="115" zoomScaleNormal="115" zoomScalePageLayoutView="0" workbookViewId="0" topLeftCell="A10">
      <selection activeCell="A3" sqref="A3:I3"/>
    </sheetView>
  </sheetViews>
  <sheetFormatPr defaultColWidth="9.140625" defaultRowHeight="15"/>
  <cols>
    <col min="1" max="1" width="6.7109375" style="45" bestFit="1" customWidth="1"/>
    <col min="2" max="2" width="9.8515625" style="52" customWidth="1"/>
    <col min="3" max="3" width="18.421875" style="22" customWidth="1"/>
    <col min="4" max="4" width="10.421875" style="22" customWidth="1"/>
    <col min="5" max="5" width="6.57421875" style="45" customWidth="1"/>
    <col min="6" max="6" width="7.00390625" style="45" customWidth="1"/>
    <col min="7" max="7" width="8.140625" style="58" bestFit="1" customWidth="1"/>
    <col min="8" max="8" width="7.00390625" style="58" customWidth="1"/>
    <col min="9" max="9" width="9.28125" style="46" bestFit="1" customWidth="1"/>
    <col min="10" max="10" width="7.8515625" style="47" customWidth="1"/>
    <col min="11" max="16384" width="9.00390625" style="22" customWidth="1"/>
  </cols>
  <sheetData>
    <row r="1" spans="1:10" ht="18.75">
      <c r="A1" s="227" t="s">
        <v>35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8.75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1.25" customHeight="1">
      <c r="A3" s="16"/>
      <c r="B3" s="23"/>
      <c r="C3" s="16"/>
      <c r="D3" s="16"/>
      <c r="E3" s="16"/>
      <c r="F3" s="16"/>
      <c r="G3" s="55"/>
      <c r="H3" s="55"/>
      <c r="I3" s="24"/>
      <c r="J3" s="25"/>
    </row>
    <row r="4" spans="1:10" ht="37.5">
      <c r="A4" s="26" t="s">
        <v>1</v>
      </c>
      <c r="B4" s="27" t="s">
        <v>2</v>
      </c>
      <c r="C4" s="28" t="s">
        <v>3</v>
      </c>
      <c r="D4" s="26" t="s">
        <v>4</v>
      </c>
      <c r="E4" s="26" t="s">
        <v>5</v>
      </c>
      <c r="F4" s="28" t="s">
        <v>6</v>
      </c>
      <c r="G4" s="56" t="s">
        <v>7</v>
      </c>
      <c r="H4" s="56" t="s">
        <v>25</v>
      </c>
      <c r="I4" s="28" t="s">
        <v>8</v>
      </c>
      <c r="J4" s="28" t="s">
        <v>9</v>
      </c>
    </row>
    <row r="5" spans="1:10" ht="31.5">
      <c r="A5" s="61">
        <v>1</v>
      </c>
      <c r="B5" s="67">
        <v>41641</v>
      </c>
      <c r="C5" s="68" t="s">
        <v>52</v>
      </c>
      <c r="D5" s="70" t="s">
        <v>53</v>
      </c>
      <c r="E5" s="70" t="s">
        <v>54</v>
      </c>
      <c r="F5" s="164" t="s">
        <v>45</v>
      </c>
      <c r="G5" s="114">
        <v>28.18</v>
      </c>
      <c r="H5" s="115">
        <v>1000</v>
      </c>
      <c r="I5" s="129" t="s">
        <v>55</v>
      </c>
      <c r="J5" s="90" t="s">
        <v>46</v>
      </c>
    </row>
    <row r="6" spans="1:10" ht="31.5">
      <c r="A6" s="107">
        <v>2</v>
      </c>
      <c r="B6" s="67">
        <v>41642</v>
      </c>
      <c r="C6" s="68" t="s">
        <v>72</v>
      </c>
      <c r="D6" s="70" t="s">
        <v>50</v>
      </c>
      <c r="E6" s="70" t="s">
        <v>106</v>
      </c>
      <c r="F6" s="164" t="s">
        <v>45</v>
      </c>
      <c r="G6" s="121" t="s">
        <v>29</v>
      </c>
      <c r="H6" s="122" t="s">
        <v>29</v>
      </c>
      <c r="I6" s="187" t="s">
        <v>29</v>
      </c>
      <c r="J6" s="188" t="s">
        <v>46</v>
      </c>
    </row>
    <row r="7" spans="1:10" ht="31.5">
      <c r="A7" s="107">
        <v>3</v>
      </c>
      <c r="B7" s="67">
        <v>41647</v>
      </c>
      <c r="C7" s="68" t="s">
        <v>206</v>
      </c>
      <c r="D7" s="70" t="s">
        <v>50</v>
      </c>
      <c r="E7" s="70" t="s">
        <v>106</v>
      </c>
      <c r="F7" s="164" t="s">
        <v>45</v>
      </c>
      <c r="G7" s="121" t="s">
        <v>29</v>
      </c>
      <c r="H7" s="122" t="s">
        <v>29</v>
      </c>
      <c r="I7" s="187" t="s">
        <v>29</v>
      </c>
      <c r="J7" s="188" t="s">
        <v>46</v>
      </c>
    </row>
    <row r="8" spans="1:10" ht="31.5">
      <c r="A8" s="66">
        <v>4</v>
      </c>
      <c r="B8" s="67">
        <v>41648</v>
      </c>
      <c r="C8" s="68" t="s">
        <v>105</v>
      </c>
      <c r="D8" s="70" t="s">
        <v>53</v>
      </c>
      <c r="E8" s="70" t="s">
        <v>106</v>
      </c>
      <c r="F8" s="164" t="s">
        <v>45</v>
      </c>
      <c r="G8" s="78">
        <v>27.87</v>
      </c>
      <c r="H8" s="102">
        <v>1000</v>
      </c>
      <c r="I8" s="103" t="s">
        <v>107</v>
      </c>
      <c r="J8" s="97" t="s">
        <v>62</v>
      </c>
    </row>
    <row r="9" spans="1:10" ht="31.5">
      <c r="A9" s="66">
        <v>5</v>
      </c>
      <c r="B9" s="67">
        <v>41659</v>
      </c>
      <c r="C9" s="68" t="s">
        <v>159</v>
      </c>
      <c r="D9" s="70" t="s">
        <v>53</v>
      </c>
      <c r="E9" s="179" t="s">
        <v>54</v>
      </c>
      <c r="F9" s="164" t="s">
        <v>45</v>
      </c>
      <c r="G9" s="82">
        <v>24.73</v>
      </c>
      <c r="H9" s="110">
        <v>1000</v>
      </c>
      <c r="I9" s="136" t="s">
        <v>160</v>
      </c>
      <c r="J9" s="72" t="s">
        <v>46</v>
      </c>
    </row>
    <row r="10" spans="1:10" ht="31.5">
      <c r="A10" s="66">
        <v>6</v>
      </c>
      <c r="B10" s="67">
        <v>41663</v>
      </c>
      <c r="C10" s="68" t="s">
        <v>72</v>
      </c>
      <c r="D10" s="70" t="s">
        <v>53</v>
      </c>
      <c r="E10" s="70" t="s">
        <v>54</v>
      </c>
      <c r="F10" s="164" t="s">
        <v>45</v>
      </c>
      <c r="G10" s="82">
        <v>28.18</v>
      </c>
      <c r="H10" s="110">
        <v>1000</v>
      </c>
      <c r="I10" s="136" t="s">
        <v>174</v>
      </c>
      <c r="J10" s="72" t="s">
        <v>46</v>
      </c>
    </row>
    <row r="11" spans="1:10" ht="31.5">
      <c r="A11" s="66">
        <v>7</v>
      </c>
      <c r="B11" s="67">
        <v>41666</v>
      </c>
      <c r="C11" s="68" t="s">
        <v>52</v>
      </c>
      <c r="D11" s="70" t="s">
        <v>53</v>
      </c>
      <c r="E11" s="70" t="s">
        <v>51</v>
      </c>
      <c r="F11" s="164" t="s">
        <v>45</v>
      </c>
      <c r="G11" s="82" t="s">
        <v>29</v>
      </c>
      <c r="H11" s="110" t="s">
        <v>29</v>
      </c>
      <c r="I11" s="136" t="s">
        <v>29</v>
      </c>
      <c r="J11" s="72" t="s">
        <v>46</v>
      </c>
    </row>
    <row r="12" spans="1:10" s="54" customFormat="1" ht="31.5">
      <c r="A12" s="66">
        <v>8</v>
      </c>
      <c r="B12" s="67">
        <v>41668</v>
      </c>
      <c r="C12" s="68" t="s">
        <v>72</v>
      </c>
      <c r="D12" s="70" t="s">
        <v>53</v>
      </c>
      <c r="E12" s="70" t="s">
        <v>54</v>
      </c>
      <c r="F12" s="164" t="s">
        <v>45</v>
      </c>
      <c r="G12" s="82">
        <v>28.18</v>
      </c>
      <c r="H12" s="110">
        <v>1000</v>
      </c>
      <c r="I12" s="136" t="s">
        <v>215</v>
      </c>
      <c r="J12" s="72" t="s">
        <v>46</v>
      </c>
    </row>
    <row r="13" spans="1:10" s="54" customFormat="1" ht="18.75">
      <c r="A13" s="66"/>
      <c r="B13" s="67"/>
      <c r="C13" s="68"/>
      <c r="D13" s="70"/>
      <c r="E13" s="70"/>
      <c r="F13" s="164"/>
      <c r="G13" s="82"/>
      <c r="H13" s="110"/>
      <c r="I13" s="136"/>
      <c r="J13" s="72"/>
    </row>
    <row r="14" spans="1:10" ht="18.75">
      <c r="A14" s="66"/>
      <c r="B14" s="67"/>
      <c r="C14" s="68"/>
      <c r="D14" s="70"/>
      <c r="E14" s="70"/>
      <c r="F14" s="164"/>
      <c r="G14" s="82"/>
      <c r="H14" s="110"/>
      <c r="I14" s="136"/>
      <c r="J14" s="72"/>
    </row>
    <row r="15" spans="1:10" ht="18.75">
      <c r="A15" s="66"/>
      <c r="B15" s="67"/>
      <c r="C15" s="68"/>
      <c r="D15" s="70"/>
      <c r="E15" s="70"/>
      <c r="F15" s="164"/>
      <c r="G15" s="82"/>
      <c r="H15" s="110"/>
      <c r="I15" s="136"/>
      <c r="J15" s="72"/>
    </row>
    <row r="16" spans="1:10" s="54" customFormat="1" ht="18.75">
      <c r="A16" s="66"/>
      <c r="B16" s="67"/>
      <c r="C16" s="68"/>
      <c r="D16" s="70"/>
      <c r="E16" s="70"/>
      <c r="F16" s="164"/>
      <c r="G16" s="82"/>
      <c r="H16" s="110"/>
      <c r="I16" s="136"/>
      <c r="J16" s="72"/>
    </row>
    <row r="17" spans="1:10" ht="18.75">
      <c r="A17" s="66"/>
      <c r="B17" s="67"/>
      <c r="C17" s="75"/>
      <c r="D17" s="77"/>
      <c r="E17" s="77"/>
      <c r="F17" s="164"/>
      <c r="G17" s="82"/>
      <c r="H17" s="110"/>
      <c r="I17" s="136"/>
      <c r="J17" s="72"/>
    </row>
    <row r="18" spans="1:10" ht="18.75">
      <c r="A18" s="66"/>
      <c r="B18" s="74"/>
      <c r="C18" s="75"/>
      <c r="D18" s="77"/>
      <c r="E18" s="77"/>
      <c r="F18" s="151"/>
      <c r="G18" s="82"/>
      <c r="H18" s="110"/>
      <c r="I18" s="136"/>
      <c r="J18" s="72"/>
    </row>
    <row r="19" spans="1:10" ht="18.75">
      <c r="A19" s="66"/>
      <c r="B19" s="74"/>
      <c r="C19" s="76"/>
      <c r="D19" s="176"/>
      <c r="E19" s="77"/>
      <c r="F19" s="77"/>
      <c r="G19" s="78"/>
      <c r="H19" s="102"/>
      <c r="I19" s="112"/>
      <c r="J19" s="72"/>
    </row>
    <row r="20" spans="1:10" ht="18.75">
      <c r="A20" s="66"/>
      <c r="B20" s="74"/>
      <c r="C20" s="76"/>
      <c r="D20" s="176"/>
      <c r="E20" s="77"/>
      <c r="F20" s="176"/>
      <c r="G20" s="78"/>
      <c r="H20" s="102"/>
      <c r="I20" s="112"/>
      <c r="J20" s="72"/>
    </row>
    <row r="21" spans="1:10" ht="18.75">
      <c r="A21" s="66"/>
      <c r="B21" s="74"/>
      <c r="C21" s="76"/>
      <c r="D21" s="77"/>
      <c r="E21" s="77"/>
      <c r="F21" s="77"/>
      <c r="G21" s="78"/>
      <c r="H21" s="102"/>
      <c r="I21" s="112"/>
      <c r="J21" s="72"/>
    </row>
    <row r="22" spans="1:10" ht="22.5" customHeight="1">
      <c r="A22" s="66"/>
      <c r="B22" s="74"/>
      <c r="C22" s="75"/>
      <c r="D22" s="77"/>
      <c r="E22" s="77"/>
      <c r="F22" s="77"/>
      <c r="G22" s="78"/>
      <c r="H22" s="102"/>
      <c r="I22" s="112"/>
      <c r="J22" s="72"/>
    </row>
    <row r="23" spans="1:10" ht="18.75">
      <c r="A23" s="66"/>
      <c r="B23" s="74"/>
      <c r="C23" s="76"/>
      <c r="D23" s="77"/>
      <c r="E23" s="77"/>
      <c r="F23" s="77"/>
      <c r="G23" s="78"/>
      <c r="H23" s="102"/>
      <c r="I23" s="112"/>
      <c r="J23" s="72"/>
    </row>
    <row r="24" spans="1:10" ht="18.75">
      <c r="A24" s="77"/>
      <c r="B24" s="74"/>
      <c r="C24" s="75"/>
      <c r="D24" s="77"/>
      <c r="E24" s="77"/>
      <c r="F24" s="77"/>
      <c r="G24" s="78"/>
      <c r="H24" s="102"/>
      <c r="I24" s="112"/>
      <c r="J24" s="77"/>
    </row>
    <row r="25" spans="1:10" ht="18.75">
      <c r="A25" s="77"/>
      <c r="B25" s="74"/>
      <c r="C25" s="75"/>
      <c r="D25" s="77"/>
      <c r="E25" s="77"/>
      <c r="F25" s="77"/>
      <c r="G25" s="78"/>
      <c r="H25" s="102"/>
      <c r="I25" s="112"/>
      <c r="J25" s="77"/>
    </row>
    <row r="26" spans="1:10" ht="18.75">
      <c r="A26" s="85">
        <f>COUNTA(A5:A25)</f>
        <v>8</v>
      </c>
      <c r="B26" s="86"/>
      <c r="C26" s="87"/>
      <c r="D26" s="85"/>
      <c r="E26" s="85"/>
      <c r="F26" s="85"/>
      <c r="G26" s="88">
        <f>SUM(G5:G25)</f>
        <v>137.14000000000001</v>
      </c>
      <c r="H26" s="89">
        <f>SUM(H5:H23)</f>
        <v>5000</v>
      </c>
      <c r="I26" s="89"/>
      <c r="J26" s="85"/>
    </row>
    <row r="27" spans="1:10" ht="18.75">
      <c r="A27" s="48"/>
      <c r="B27" s="49"/>
      <c r="C27" s="48"/>
      <c r="D27" s="48"/>
      <c r="E27" s="50"/>
      <c r="F27" s="50"/>
      <c r="G27" s="57"/>
      <c r="H27" s="57"/>
      <c r="I27" s="48"/>
      <c r="J27" s="51"/>
    </row>
    <row r="28" spans="1:10" ht="18.75">
      <c r="A28" s="48"/>
      <c r="B28" s="49"/>
      <c r="C28" s="48"/>
      <c r="D28" s="48"/>
      <c r="E28" s="50"/>
      <c r="F28" s="50"/>
      <c r="G28" s="57"/>
      <c r="H28" s="57"/>
      <c r="I28" s="48"/>
      <c r="J28" s="51"/>
    </row>
    <row r="29" spans="1:10" ht="18.75">
      <c r="A29" s="48"/>
      <c r="B29" s="49"/>
      <c r="C29" s="48"/>
      <c r="D29" s="48"/>
      <c r="E29" s="50"/>
      <c r="F29" s="50"/>
      <c r="G29" s="57"/>
      <c r="H29" s="57"/>
      <c r="I29" s="48"/>
      <c r="J29" s="51"/>
    </row>
    <row r="30" spans="1:10" ht="18.75">
      <c r="A30" s="48"/>
      <c r="B30" s="49"/>
      <c r="C30" s="48"/>
      <c r="D30" s="48"/>
      <c r="E30" s="50"/>
      <c r="F30" s="50"/>
      <c r="G30" s="57"/>
      <c r="H30" s="57"/>
      <c r="I30" s="48"/>
      <c r="J30" s="51"/>
    </row>
    <row r="31" spans="1:10" ht="18.75">
      <c r="A31" s="48"/>
      <c r="B31" s="49"/>
      <c r="C31" s="48"/>
      <c r="D31" s="48"/>
      <c r="E31" s="50"/>
      <c r="F31" s="50"/>
      <c r="G31" s="57"/>
      <c r="H31" s="57"/>
      <c r="I31" s="48"/>
      <c r="J31" s="51"/>
    </row>
    <row r="32" spans="1:10" ht="18.75">
      <c r="A32" s="48"/>
      <c r="B32" s="49"/>
      <c r="C32" s="48"/>
      <c r="D32" s="48"/>
      <c r="E32" s="50"/>
      <c r="F32" s="50"/>
      <c r="G32" s="57"/>
      <c r="H32" s="57"/>
      <c r="I32" s="48"/>
      <c r="J32" s="51"/>
    </row>
    <row r="33" spans="1:10" ht="18.75">
      <c r="A33" s="48"/>
      <c r="B33" s="49"/>
      <c r="C33" s="48"/>
      <c r="D33" s="48"/>
      <c r="E33" s="50"/>
      <c r="F33" s="50"/>
      <c r="G33" s="57"/>
      <c r="H33" s="57"/>
      <c r="I33" s="48"/>
      <c r="J33" s="51"/>
    </row>
    <row r="34" spans="1:10" ht="18.75">
      <c r="A34" s="48"/>
      <c r="B34" s="49"/>
      <c r="C34" s="48"/>
      <c r="D34" s="48"/>
      <c r="E34" s="50"/>
      <c r="F34" s="50"/>
      <c r="G34" s="57"/>
      <c r="H34" s="57"/>
      <c r="I34" s="48"/>
      <c r="J34" s="51"/>
    </row>
    <row r="35" spans="1:10" ht="18.75">
      <c r="A35" s="48"/>
      <c r="B35" s="49"/>
      <c r="C35" s="48"/>
      <c r="D35" s="48"/>
      <c r="E35" s="50"/>
      <c r="F35" s="50"/>
      <c r="G35" s="57"/>
      <c r="H35" s="57"/>
      <c r="I35" s="48"/>
      <c r="J35" s="51"/>
    </row>
    <row r="36" spans="1:10" ht="18.75">
      <c r="A36" s="48"/>
      <c r="B36" s="49"/>
      <c r="C36" s="48"/>
      <c r="D36" s="48"/>
      <c r="E36" s="50"/>
      <c r="F36" s="50"/>
      <c r="G36" s="57"/>
      <c r="H36" s="57"/>
      <c r="I36" s="48"/>
      <c r="J36" s="51"/>
    </row>
  </sheetData>
  <sheetProtection/>
  <mergeCells count="2">
    <mergeCell ref="A1:J1"/>
    <mergeCell ref="A2:J2"/>
  </mergeCells>
  <printOptions horizontalCentered="1"/>
  <pageMargins left="0.2755905511811024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USER</cp:lastModifiedBy>
  <cp:lastPrinted>2014-02-04T10:00:17Z</cp:lastPrinted>
  <dcterms:created xsi:type="dcterms:W3CDTF">2011-10-17T02:46:52Z</dcterms:created>
  <dcterms:modified xsi:type="dcterms:W3CDTF">2015-11-01T03:36:41Z</dcterms:modified>
  <cp:category/>
  <cp:version/>
  <cp:contentType/>
  <cp:contentStatus/>
</cp:coreProperties>
</file>