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240" yWindow="135" windowWidth="15480" windowHeight="6975" firstSheet="1" activeTab="1"/>
  </bookViews>
  <sheets>
    <sheet name="Mask1" sheetId="4" state="hidden" r:id="rId1"/>
    <sheet name="แบบรายงานผลการใช้จ่ายเงิน" sheetId="11" r:id="rId2"/>
    <sheet name="Mask2" sheetId="8" state="hidden" r:id="rId3"/>
  </sheets>
  <definedNames>
    <definedName name="_xlnm.Print_Titles" localSheetId="1">แบบรายงานผลการใช้จ่ายเงิน!$2:$5</definedName>
  </definedNames>
  <calcPr calcId="124519"/>
</workbook>
</file>

<file path=xl/calcChain.xml><?xml version="1.0" encoding="utf-8"?>
<calcChain xmlns="http://schemas.openxmlformats.org/spreadsheetml/2006/main">
  <c r="N191" i="11"/>
  <c r="N190" s="1"/>
  <c r="M191"/>
  <c r="M190" s="1"/>
  <c r="L191"/>
  <c r="L190" s="1"/>
  <c r="K191"/>
  <c r="K190" s="1"/>
  <c r="J191"/>
  <c r="J190" s="1"/>
  <c r="I191"/>
  <c r="I190" s="1"/>
  <c r="H191"/>
  <c r="H190" s="1"/>
  <c r="G191"/>
  <c r="G190" s="1"/>
  <c r="F191"/>
  <c r="F190" s="1"/>
  <c r="E191"/>
  <c r="E190" s="1"/>
  <c r="D191"/>
  <c r="D190" s="1"/>
  <c r="C191"/>
  <c r="C190" s="1"/>
  <c r="B191"/>
  <c r="B190" s="1"/>
  <c r="N179"/>
  <c r="M179"/>
  <c r="L179"/>
  <c r="K179"/>
  <c r="J179"/>
  <c r="I179"/>
  <c r="H179"/>
  <c r="G179"/>
  <c r="G14" s="1"/>
  <c r="F179"/>
  <c r="E179"/>
  <c r="D179"/>
  <c r="C179"/>
  <c r="B179"/>
  <c r="N15"/>
  <c r="M15"/>
  <c r="L15"/>
  <c r="K15"/>
  <c r="J15"/>
  <c r="I15"/>
  <c r="H15"/>
  <c r="G15"/>
  <c r="F15"/>
  <c r="E15"/>
  <c r="D15"/>
  <c r="C15"/>
  <c r="B15"/>
  <c r="N12"/>
  <c r="N11" s="1"/>
  <c r="M12"/>
  <c r="M11" s="1"/>
  <c r="L12"/>
  <c r="K12"/>
  <c r="J12"/>
  <c r="J11" s="1"/>
  <c r="I12"/>
  <c r="I11" s="1"/>
  <c r="H12"/>
  <c r="H11" s="1"/>
  <c r="G12"/>
  <c r="G11" s="1"/>
  <c r="F12"/>
  <c r="F11" s="1"/>
  <c r="E12"/>
  <c r="E11" s="1"/>
  <c r="D12"/>
  <c r="D11" s="1"/>
  <c r="C12"/>
  <c r="B12"/>
  <c r="B11" s="1"/>
  <c r="L11"/>
  <c r="K11"/>
  <c r="C11"/>
  <c r="N9"/>
  <c r="N8" s="1"/>
  <c r="M9"/>
  <c r="M8" s="1"/>
  <c r="L9"/>
  <c r="L8" s="1"/>
  <c r="K9"/>
  <c r="K8" s="1"/>
  <c r="J9"/>
  <c r="J8" s="1"/>
  <c r="I9"/>
  <c r="I8" s="1"/>
  <c r="H9"/>
  <c r="H8" s="1"/>
  <c r="G9"/>
  <c r="G8" s="1"/>
  <c r="F9"/>
  <c r="F8" s="1"/>
  <c r="E9"/>
  <c r="E8" s="1"/>
  <c r="D9"/>
  <c r="D8" s="1"/>
  <c r="B9"/>
  <c r="B8" s="1"/>
  <c r="C6"/>
  <c r="H14" l="1"/>
  <c r="H7" s="1"/>
  <c r="H6" s="1"/>
  <c r="F14"/>
  <c r="J14"/>
  <c r="J7" s="1"/>
  <c r="J6" s="1"/>
  <c r="N14"/>
  <c r="D14"/>
  <c r="D7" s="1"/>
  <c r="D6" s="1"/>
  <c r="L14"/>
  <c r="I7"/>
  <c r="I6" s="1"/>
  <c r="B14"/>
  <c r="B7" s="1"/>
  <c r="B6" s="1"/>
  <c r="E14"/>
  <c r="E7" s="1"/>
  <c r="E6" s="1"/>
  <c r="I14"/>
  <c r="M14"/>
  <c r="C14"/>
  <c r="K14"/>
  <c r="K7" s="1"/>
  <c r="K6" s="1"/>
  <c r="F7"/>
  <c r="F6" s="1"/>
  <c r="N7"/>
  <c r="N6" s="1"/>
  <c r="G7"/>
  <c r="G6" s="1"/>
  <c r="M7"/>
  <c r="M6" s="1"/>
  <c r="L7"/>
  <c r="L6" s="1"/>
  <c r="C16" i="8"/>
  <c r="C15"/>
  <c r="C29" l="1"/>
  <c r="C17" l="1"/>
  <c r="C18"/>
  <c r="C14" l="1"/>
  <c r="C13"/>
  <c r="C20" l="1"/>
  <c r="C19"/>
  <c r="C12"/>
  <c r="C11"/>
  <c r="C10"/>
  <c r="C9"/>
  <c r="C8"/>
  <c r="C7"/>
  <c r="C6"/>
  <c r="C5"/>
</calcChain>
</file>

<file path=xl/sharedStrings.xml><?xml version="1.0" encoding="utf-8"?>
<sst xmlns="http://schemas.openxmlformats.org/spreadsheetml/2006/main" count="312" uniqueCount="251">
  <si>
    <t>รวมทั้งสิ้น</t>
  </si>
  <si>
    <t>แผน</t>
  </si>
  <si>
    <t>ผล</t>
  </si>
  <si>
    <t>ไตรมาส1</t>
  </si>
  <si>
    <t>ไตรมาส2</t>
  </si>
  <si>
    <t>ไตรมาส3</t>
  </si>
  <si>
    <t>ไตรมาส4</t>
  </si>
  <si>
    <t>กระทรวง - หน่วยงาน</t>
  </si>
  <si>
    <t>หน่วยล้านบาท (ทศนิยม 4 ตำแหน่ง)</t>
  </si>
  <si>
    <t>กระทรวง</t>
  </si>
  <si>
    <t>หน่วยงาน</t>
  </si>
  <si>
    <t>ผลผลิต :</t>
  </si>
  <si>
    <t>กิจกรรม :</t>
  </si>
  <si>
    <t>ต.ค.</t>
  </si>
  <si>
    <t>พ.ย.</t>
  </si>
  <si>
    <t>ธ.ค.</t>
  </si>
  <si>
    <t>ม.ค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</si>
  <si>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</si>
  <si>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</si>
  <si>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</si>
  <si>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</si>
  <si>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</si>
  <si>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</si>
  <si>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</si>
  <si>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</si>
  <si>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a0</t>
  </si>
  <si>
    <t>b0</t>
  </si>
  <si>
    <t>a1</t>
  </si>
  <si>
    <t>b1</t>
  </si>
  <si>
    <t>a2</t>
  </si>
  <si>
    <t>b2</t>
  </si>
  <si>
    <t>a3</t>
  </si>
  <si>
    <t>b3</t>
  </si>
  <si>
    <t>a4</t>
  </si>
  <si>
    <t>b4</t>
  </si>
  <si>
    <t>a5</t>
  </si>
  <si>
    <t>b5</t>
  </si>
  <si>
    <t>กระทรวง(min)</t>
  </si>
  <si>
    <t>หน่วยงาน(agc)</t>
  </si>
  <si>
    <t>ผลผลิต :(output_acc)</t>
  </si>
  <si>
    <t>กิจกรรม :(act)</t>
  </si>
  <si>
    <t>a6</t>
  </si>
  <si>
    <t>b6</t>
  </si>
  <si>
    <t>ไม่พบข้อมูล</t>
  </si>
  <si>
    <t xml:space="preserve">  หมวดรายจ่าย(objc)</t>
  </si>
  <si>
    <t xml:space="preserve">  รายการ :(item)</t>
  </si>
  <si>
    <t xml:space="preserve"> กิจกรรมย่อย :</t>
  </si>
  <si>
    <t xml:space="preserve">  หมวดรายจ่าย :(OBJC)</t>
  </si>
  <si>
    <t xml:space="preserve">  รายการ :</t>
  </si>
  <si>
    <t xml:space="preserve"> กิจกรรมย่อย :(sact_code)</t>
  </si>
  <si>
    <t>sact_code</t>
  </si>
  <si>
    <t>แบบแสดงแผน/ผล การใช้จ่ายงบประมาณ ประจำปีงบประมาณ พ.ศ. 25 fy</t>
  </si>
  <si>
    <t>a7</t>
  </si>
  <si>
    <t>b7</t>
  </si>
  <si>
    <t>แบบ Ev-CBO-01</t>
  </si>
  <si>
    <t>[ev57revmis101_cbo_1] ข้อมูล ณ  ขั้น 5D.4ขั้นแผน Ev เริ่มต้น &gt;&gt; ขั้นรายงานผล ไตรมาส 1 ปีงบประมาณ :2558 กระทรวง : กระทรวงสาธารณสุข กรม: กรมสนับสนุนบริการสุขภาพ</t>
  </si>
  <si>
    <t>กระทรวง-กรม-ผลผลิต/โครงการ
กิจกรรม-หมวดรายจ่าย-รายการ</t>
  </si>
  <si>
    <t>กรมสนับสนุนบริการสุขภาพ</t>
  </si>
  <si>
    <t>ผลผลิต : การวิจัยและพัฒนาด้านการสนับสนุนบริการสุขภาพ</t>
  </si>
  <si>
    <t>กิจกรรม : วิจัยและพัฒนาด้านการสนับสนุนบริการสุขภาพ</t>
  </si>
  <si>
    <t>- B000000002 : ค่าใช้จ่ายในการศึกษาวิจัย</t>
  </si>
  <si>
    <t>โครงการ : โครงการเสริมสร้างศักยภาพอาสาสมัครสาธารณสุขประจำหมู่บ้าน (อสม.) ด้านการป้องกันและปราบปรามการทุจริต ในระดับชุมชน</t>
  </si>
  <si>
    <t>กิจกรรม : พัฒนาความรู้ให้อาสาสมัครสาธารณสุขประจำหมู่บ้าน (อสม.) ด้านการป้องกันและปราบปรามการทุจริต ในระดับชุมชน</t>
  </si>
  <si>
    <t>- B000000061 : การฝึกอบรมสัมมนาหน่วยงานภายนอก</t>
  </si>
  <si>
    <t>ผลผลิต : สถานบริการสุขภาพภาครัฐ ภาคเอกชน สถานประกอบการเพื่อสุขภาพ และผู้ประกอบโรคศิลปะ ได้รับการส่งเสริมสนับสนุน พัฒนา ควบคุม กำกับ มีมาตรฐานตามที่กฎหมายกำหนด และยกระดับคุณภาพบริการสู่สากล</t>
  </si>
  <si>
    <t>กิจกรรม : ส่งเสริม สนับสนุน พัฒนา  ควบคุม กำกับสถานบริการสุขภาพภาครัฐ ภาคเอกชน สถานประกอบการเพื่อสุขภาพ ผู้ประกอบโรคศิลปะ และ เครือข่ายระบบบริการสุขภาพ</t>
  </si>
  <si>
    <t>- B000000001 : อัตราเดิม (ค่าจ้างประจำ)</t>
  </si>
  <si>
    <t>- B000000004 : ค่าตอบแทนพนักงานราชการ</t>
  </si>
  <si>
    <t>- B000000001 : ค่าอาหารทำการนอกเวลา</t>
  </si>
  <si>
    <t>- B000000004 : ค่าเบี้ยประชุมกรรมการ</t>
  </si>
  <si>
    <t>- B000000009 : ค่าตอบแทนพิเศษของข้าราชการและลูกจ้างที่ได้รับเงินเดือนเต็มขั้น</t>
  </si>
  <si>
    <t>- B000000011 : ค่าตอบแทนสำหรับกำลังคนด้านสาธารณสุข</t>
  </si>
  <si>
    <t>- B000000012 : ค่าตอบแทนเหมาจ่ายแทนการจัดหารถประจำตำแหน่ง</t>
  </si>
  <si>
    <t>- B000000013 : ค่าตอบแทนผู้ปฏิบัติงานชายแดนภาคใต้</t>
  </si>
  <si>
    <t>- B000000019 : เงินค่าเช่าบ้านข้าราชการ</t>
  </si>
  <si>
    <t>- B000000002 : ค่าซ่อมแซมยานพาหนะและขนส่ง</t>
  </si>
  <si>
    <t>- B000000003 : ค่าซ่อมแซมครุภัณฑ์</t>
  </si>
  <si>
    <t>- B000000004 : ค่าซ่อมแซมสิ่งก่อสร้าง</t>
  </si>
  <si>
    <t>- B000000012 : ค่าโฆษณาและเผยแพร่</t>
  </si>
  <si>
    <t>- B000000044 : ค่าเช่ารถยนต์</t>
  </si>
  <si>
    <t>- B000000053 : ค่าเบี้ยเลี้ยงเดินทางในประเทศ</t>
  </si>
  <si>
    <t>- B000000054 : ค่าพาหนะเดินทางในประเทศ</t>
  </si>
  <si>
    <t>- B000000055 : ค่าเช่าที่พักระหว่างเดินทางในประเทศ</t>
  </si>
  <si>
    <t>- B000000060 : การฝึกอบรมสัมมนาบุคคลภายใน</t>
  </si>
  <si>
    <t>- B000000062 : ค่าจ้างเหมาบริการอื่นๆ</t>
  </si>
  <si>
    <t>- B000000068 : เงินประกันสังคม (ในฐานะนายจ้าง)</t>
  </si>
  <si>
    <t>- B000000095 : ค่าเช่ารถยนต์</t>
  </si>
  <si>
    <t>- B000000001 : ค่าโทรศัพท์</t>
  </si>
  <si>
    <t>- B000000002 : ค่าประปา</t>
  </si>
  <si>
    <t>- B000000003 : ค่าไปรษณีย์</t>
  </si>
  <si>
    <t>- B000000004 : ค่าไฟฟ้า</t>
  </si>
  <si>
    <t>- B000000001 : วัสดุสำนักงาน</t>
  </si>
  <si>
    <t>- B000000002 : วัสดุเชื้อเพลิงและหล่อลื่น</t>
  </si>
  <si>
    <t>- B000000004 : วัสดุงานบ้านงานครัว</t>
  </si>
  <si>
    <t>- B000000005 : วัสดุไฟฟ้าและวิทยุ</t>
  </si>
  <si>
    <t>- B000000006 : วัสดุโฆษณาและเผยแพร่</t>
  </si>
  <si>
    <t>- B000000008 : วัสดุวิทยาศาสตร์และการแพทย์</t>
  </si>
  <si>
    <t>- B000000012 : วัสดุหนังสือ วารสาร และตำรา</t>
  </si>
  <si>
    <t>- B000000019 : วัสดุสร้างเสาวิทยุและอุปกรณ์</t>
  </si>
  <si>
    <t xml:space="preserve">- B000000022 : วัสดุอะไหล่เครื่องมือแพทย์ </t>
  </si>
  <si>
    <t>- B000000023 : วัสดุอะไหล่วิทยุคมนาคม</t>
  </si>
  <si>
    <t>- B000000034 : เครื่องสร้างสัญญาณเทียม (pluse Oximeter)</t>
  </si>
  <si>
    <t>- B000000123 : รถโดยสารขนาด 12 ที่นั่ง (ดีเซล)</t>
  </si>
  <si>
    <t>- B000000173 : จอรับภาพ ชนิดมือดึงขนาดเส้นทะแยงมุมขนาด 100 นิ้ว</t>
  </si>
  <si>
    <t>- B000000267 : เครื่องวัดความส่องสว่างของแสง</t>
  </si>
  <si>
    <t>- B000000277 : เครื่องพิมพ์ดีดแบบไฟฟ้า ชนิดมีหน่วยความจำ</t>
  </si>
  <si>
    <t xml:space="preserve">- B000000349 : เครื่องวิเคราะห์การทำงานเครื่องให้สารละลายทางหลอดเลือด </t>
  </si>
  <si>
    <t>- B000000482 : เครื่องมัลติมีเดียโปรเจคเตอร์ ระดับ XGA ขนาดไม่น้อยกว่า 3,500 ANSI Lumens</t>
  </si>
  <si>
    <t>- B000000486 : เครื่องทำน้ำร้อน-น้ำเย็นแบบต่อท่อ ขนาด 2 ก๊อก</t>
  </si>
  <si>
    <t>- B000000519 : เครื่องกรองน้ำ</t>
  </si>
  <si>
    <t>- B000000564 : ไฟแวบสำหรับกล้องดิจิตอล</t>
  </si>
  <si>
    <t xml:space="preserve">- B000000700 :  เครื่องมือทดสอบสายดิน สำหรับงานตรวจซ่อมและแก้ไขปัญหาของระบบกราวด์ (Ground Resistance Measurement) </t>
  </si>
  <si>
    <t xml:space="preserve">- B000000705 :  เครื่องวัดแรงดันสมบูรณ์ </t>
  </si>
  <si>
    <t>- B000000715 :  เครื่องวัดแสงยูวี (UV Light Meter)</t>
  </si>
  <si>
    <t>- B000000716 :  เครื่องวัดค่าเปอร์เซนต์ออกซิเจน (Oxygen Monitor)</t>
  </si>
  <si>
    <t>- B000000717 :  เครื่องวัดความเร็วรอบ (Digital Tachometer)</t>
  </si>
  <si>
    <t>- B000000776 :  เครื่องปรับอากาศ แบบแยกส่วน ชนิดติดผนัง (มีระบบฟอกอากาศ) ขนาด 18,000  บีทียู</t>
  </si>
  <si>
    <t>- B000000787 :  เครื่องโทรสาร แบบใช้กระดาษธรรมดา ส่งเอกสารได้ครั้งละ 30 แผ่น</t>
  </si>
  <si>
    <t>- B000000826 : เครื่องมัลติมีเดียโปรเจคเตอร์ ระดับ XGA ขนาดไม่น้อยกว่า 4,000 ANSI Lumens</t>
  </si>
  <si>
    <t>- B000000831 : ชุดเครื่องเสียงภาคสนามพร้อมไมค์ลอย</t>
  </si>
  <si>
    <t>- B000000837 : ผ้าม่านอาคารหอพัก</t>
  </si>
  <si>
    <t>- B000000839 : ชุดรับแขก</t>
  </si>
  <si>
    <t>- B000000883 : เครื่องปรับอากาศ แบบแยกส่วน ชนิดตั้งพื้นหรือชนิดแขวน (มีระบบฟอกอากาศ) ขนาด 30,000 บีทียู</t>
  </si>
  <si>
    <t>- B000000886 : เครื่องทำลายเอกสาร แบบทำลาย 20 แผ่น</t>
  </si>
  <si>
    <t xml:space="preserve">- B000000898 : เครื่องบันทึกเสียง </t>
  </si>
  <si>
    <t>- B000000903 : เครื่องวัดอุณหภูมิความละเอียดสูง</t>
  </si>
  <si>
    <t>- B000000911 : เครื่องวิทยุคมนาคมระบบ VHF/FM ย่านความถี่กลาง (กสทช.กำหนด)  พร้อมอุปกรณ์</t>
  </si>
  <si>
    <t>- B000000963 : ชุดเครื่องเสียงสำหรับห้องประชุม พร้อมตู้ลำโพง และไมโครโฟน</t>
  </si>
  <si>
    <t>- B000000980 : ชุดเครื่องเสียงกลางแจ้ง พร้อมตู้ลำโพง และไมโครโฟน</t>
  </si>
  <si>
    <t>- B000000985 : เครื่องวัดความเร็วลม</t>
  </si>
  <si>
    <t>- B000001034 : อุปกรณ์ควบคุมระบบเสียงในการออกอากาศ</t>
  </si>
  <si>
    <t>- B000001035 : อุปกรณ์ป้องกันการหอนของระบบเสียง</t>
  </si>
  <si>
    <t>- B000001043 : กล้องถ่ายภาพนิ่ง ระบบดิจิตอล ความละเอียดไม่น้อยกว่า 16 ล้านพิกเซล</t>
  </si>
  <si>
    <t>- B000001044 : ชั้นเก็บของ (ชั้นเหล็ก) แบบถอดประกอบได้</t>
  </si>
  <si>
    <t>- B000001046 : กล้องถ่ายภาพระบบ D-SLR</t>
  </si>
  <si>
    <t>- B000001047 : เครื่องวัดอัตราการไหลของก๊าซ</t>
  </si>
  <si>
    <t xml:space="preserve">- B000001048 : ชุดวัดเครื่องติดตามสัญญาณชีพ </t>
  </si>
  <si>
    <t>- B000001049 : เครื่องวัดสารละลายทางหลอดเลือดดำ</t>
  </si>
  <si>
    <t>- B000001050 : ชุดเครื่องมือวัดปริมาณสารประกอบในอากาศ</t>
  </si>
  <si>
    <t>- B000001053 : โทรทัศน์ แอล อี ดี (LED) ระดับความละเอียดจอภาพ 1920x1080 พิกเซล ขนาด 55 นิ้ว</t>
  </si>
  <si>
    <t>- B000001054 : กล้องถ่ายภาพนิ่ง ระบบดิจิตอล พร้อมเลนส์ ความละเอียดไม่น้อยกว่า 20 ล้านพิกเซล</t>
  </si>
  <si>
    <t>- B000001055 : จอรับภาพ ชนิดมอเตอร์ไฟฟ้าขนาดเส้นทะแยงมุมขนาด 180 นิ้ว</t>
  </si>
  <si>
    <t>- B000001056 : โทรทัศน์ แอล อี ดี (LED TV) ขนาด 32 นิ้ว ระดับความละเอียด 1366x768 พิกเซล</t>
  </si>
  <si>
    <t>- B000001058 : กล้องถ่าย VDO สำหรับถ่ายภาพเคลื่อนไหว</t>
  </si>
  <si>
    <t>- B000001059 : กล้องถ่ายภาพนิ่งสะท้อนภาพเลนส์เดี่ยว (SLR) พร้อมเลนส์ขนาด 18 - 300 มม. และไฟแวบแบบซิ้งโครไนท์</t>
  </si>
  <si>
    <t>- B000001060 : โทรทัศน์สี แอล อี ดี (LED TV) ระดับความละเอียดจอภาพ 1920 x 1080 พิกเซล ขนาด 46 นิ้ว</t>
  </si>
  <si>
    <t>- B000001061 : เครื่องมัลติมีเดีย โปรเจคเตอร์ ระดับ XGA ขนาดไม่น้อยกว่า 4,000 ANSI Lumens พร้อมจอขนาด 200 นิ้ว พร้อมติดตั้ง</t>
  </si>
  <si>
    <t>- B000001064 : เครื่องวัดค่าความดัน (Pressure Meter)</t>
  </si>
  <si>
    <t>- B000001065 : เครื่องดูดและเติมอากาศ</t>
  </si>
  <si>
    <t xml:space="preserve">- B000001067 : ตุ้มน้ำหนัก 50mg - 500g </t>
  </si>
  <si>
    <t>- B000001068 : รถบรรทุก (ดีเซล) ขนาด 1 ตัน ปริมาตรกระบอกสูบไม่ต่ำกว่า 2,400 ซีซี ขับเคลื่อน 2 ล้อ แบบดับเบิ้ลแค็บ</t>
  </si>
  <si>
    <t>- B000001069 : ชุดกระเป๋าเครื่องมือ สำหรับงานอิเล็กทรอนิกส์</t>
  </si>
  <si>
    <t>- B000001071 : ตุ้มน้ำหนัก 1-20kg M1</t>
  </si>
  <si>
    <t>- B000001072 : เครื่องสร้างอุณหภูมิ 2-8 องศาเซลเซียส</t>
  </si>
  <si>
    <t>- B000001074 : เครื่องวัดความเร็วลมแบบลวดนำความร้อน</t>
  </si>
  <si>
    <t>- B000001075 : เครื่องตัดหญ้า แบบเข็น</t>
  </si>
  <si>
    <t>- B000001076 : เครื่องวัดปริมาณออกซิเจน</t>
  </si>
  <si>
    <t xml:space="preserve">- B000001077 : เครื่องวัดน้ำหนัก (Balance Weight) F2 50 mg -500 g </t>
  </si>
  <si>
    <t>- B000001078 : เครื่องวัดอุณหภูมิและความชื้นชนิด 2 หัววัด พร้อมDATA LOGER</t>
  </si>
  <si>
    <t>- B000001079 : ไฟฉุกเฉิน</t>
  </si>
  <si>
    <t>- B000001080 : มิเตอร์วัดกระแสไฟฟ้า แบบคล้อง ขนาดไม่น้อยกว่า 600 V</t>
  </si>
  <si>
    <t>- B000001082 : เครื่องวัดระดับความดังของเสียง (Sound Level Meter)</t>
  </si>
  <si>
    <t>- B000001083 : ผ้าม่านอาคารห้องพัก</t>
  </si>
  <si>
    <t xml:space="preserve">- B000001084 : เครื่องวัดรังสีอัลตร้าม่วง UVA และ UVB </t>
  </si>
  <si>
    <t>- B000001086 : ตุ้มน้ำหนัก 1,2,5 Kg  F2</t>
  </si>
  <si>
    <t>- B000001087 : เตียงนอนไม้ พร้อมที่นอน ขนาด 3.5 ฟุต</t>
  </si>
  <si>
    <t>- B000001088 : เครื่องวัดแรงดึงแบบดิจิตอล (Digital Forge Guage)</t>
  </si>
  <si>
    <t>- B000001090 : เครื่องวัดก๊าซออกซิเจน</t>
  </si>
  <si>
    <t>- B000001091 : เครื่องวัดความกดอากาศ</t>
  </si>
  <si>
    <t>- B000001092 : เครื่องวิเคราะห์คุณภาพน้ำแบบภาคสนาม</t>
  </si>
  <si>
    <t>- B000001094 : เครื่องเสียงห้องประชุมเอนกประสงค์</t>
  </si>
  <si>
    <t>- B000001095 : เครื่องวัดค่าแรงดันมาตรฐาน (Digital Standard  Pressure  guage)</t>
  </si>
  <si>
    <t>- B000001096 : ระบบเคเบิลทีวี (Cable TV)</t>
  </si>
  <si>
    <t>- B000001097 : เครื่องวัดอุณหภูมิและความชื้นสัมพัทธ์ แบบดิจิตอล</t>
  </si>
  <si>
    <t>- B000001098 : Earth Ground Tester</t>
  </si>
  <si>
    <t>- B000001099 : เครื่องวัดอัตราการไหลของแก๊ส</t>
  </si>
  <si>
    <t>- B000001100 : แผงโซล่าเซลล์</t>
  </si>
  <si>
    <t>- B000001101 : เครื่องชั่งละเอียด</t>
  </si>
  <si>
    <t>- B000001102 : เครื่องวิเคราะห์ค่า COD</t>
  </si>
  <si>
    <t>- B000001103 : เครื่องดูดฝุ่น ขนาด 25 ลิตร</t>
  </si>
  <si>
    <t>- B000001105 : เครื่องวัดอุณหภูมิ(Digital Thermometer)</t>
  </si>
  <si>
    <t>- B000001106 : เครื่องสร้างอุณหภูมิ (Micro-Bath)</t>
  </si>
  <si>
    <t>- B000001108 : เครื่องวัดค่าอุณหภูมิแบบดิจิตอล (Digital Thermometer)</t>
  </si>
  <si>
    <t>- B000001109 : กล้องถ่ายภาพความร้อนอินฟาเรด</t>
  </si>
  <si>
    <t>- B000001110 : เครื่องตรวจวัดพลังงานเครื่องรักษาด้วยอัลตร้าซาวด์ (Ulrassound Wattmeter)</t>
  </si>
  <si>
    <t>- B000001111 : เครื่องวัดคุณภาพไฟฟ้า</t>
  </si>
  <si>
    <t>- B000001112 : เครื่องวิเคราะห์การทำงานของตู้อบเด็ก(Incubator Analyzer)</t>
  </si>
  <si>
    <t xml:space="preserve">- B000001113 : เสาวิทยุคมนาคม </t>
  </si>
  <si>
    <t xml:space="preserve">- B000001114 : เครื่องกำเนิดไฟฟ้า ขนาด 300 กิโลวัตต์ พร้อมระบบเก็บเสียง </t>
  </si>
  <si>
    <t>- B000001115 : เครื่องวัดปริมาณสารประกอบของอากาศ</t>
  </si>
  <si>
    <t>- B000001118 : เครื่องสร้างสัญญาณเทียมสัญญาณชีพ (Pulse Oximeter Simulator)</t>
  </si>
  <si>
    <t>- B000001119 : ระบบปรับอากาศสำหรับห้องประชุม</t>
  </si>
  <si>
    <t xml:space="preserve">- B000001120 : เครื่องพิมพ์สำเนาระบบดิจิตอล ความละเอียด 300 x 400 จุดต่อตารางนิ้ว </t>
  </si>
  <si>
    <t>- B000001121 : เครื่องปรับอากาศ แบบแยกส่วน ชนิดติดผนัง (มีระบบฟอกอากาศ)  ขนาด 24,000 บีทียู</t>
  </si>
  <si>
    <t>- B000001122 : เครื่องปรับอากาศ แบบแยกส่วน ชนิดตั้งพื้นหรือชนิดแขวน (มีระบบฟอกอากาศ) ขนาด 36,000 บีทียู</t>
  </si>
  <si>
    <t>- B000001123 : ชุดโต๊ะเก้าอี้ห้องประชุมสำหรับเจ้าหน้าที่</t>
  </si>
  <si>
    <t>- B000001124 : ชุดโต๊ะเก้าอี้ห้องประชุมเอนกประสงค์</t>
  </si>
  <si>
    <t xml:space="preserve">- B000001126 : เครื่องปรับอากาศ แบบแยกส่วน ชนิดตั้งพื้นหรือชนิดแขวน (มีระบบฟอกอากาศ) ขนาด 18,000 บีทียู </t>
  </si>
  <si>
    <t xml:space="preserve">- B000001127 : ตู้สาขาโทรศัพท์อัตโนมัติ 10 คู่สายภายนอก 100 คู่สายภายใน พร้อมอุปกรณ์และติดตั้ง </t>
  </si>
  <si>
    <t>- B000001129 : ครุภัณฑ์สำหรับห้องควบคุมอุณหภูมิสอบเทียบเครื่องมือแพทย์</t>
  </si>
  <si>
    <t>- B000001131 : โต๊ะทำงาน ขนาด 4 ฟุต พร้อมกระจก และเก้าอี้</t>
  </si>
  <si>
    <t>- B000001132 : เก้าอี้สำนักงาน ขนาด 62x69x115x127 เซ็นติเมตร ขาอลูมิเนียม มีที่เท้าแขน สามารถปรับระดับสูงต่ำได้</t>
  </si>
  <si>
    <t xml:space="preserve">- B000001133 : โต๊ะทำงานเหล็ก 5 ฟุต </t>
  </si>
  <si>
    <t>- B000001134 : โต๊ะแล๊ปสำหรับปฏิบัติการสอบเทียบพร้อมเก้าอี้</t>
  </si>
  <si>
    <t>- B000001135 : โต๊ะสำหรับวางอุปกรณ์วัดอุณหภูมิและ TEMP BATH</t>
  </si>
  <si>
    <t>- B000001136 : โต๊ะหินขัดปรับระดับได้สำหรับงานสอบเทียบทางด้านมวล</t>
  </si>
  <si>
    <t>- B000001137 : เครื่องสร้างอุณหภูมิด้วยน้ำ -10 องศาเซลเซียส ถึง 120 องศาเซลเซียส</t>
  </si>
  <si>
    <t>- B000000143 : อาคารกรมสนับสนุนบริการสุขภาพ  เป็นอาคาร คสล. 9 ชั้น  พื้นที่ใช้สอยประมาณ 36,920 ตารางเมตร ตำบลตลาดขวัญ อำเภอเมืองนนทบุรี จังหวัดนนทบุรี</t>
  </si>
  <si>
    <t>- B000000301 : ก่อสร้างอาคารปฏิบัติงานสำหรับเจ้าหน้าที่รักษาความปลอดภัย</t>
  </si>
  <si>
    <t>- B000000302 : ก่อสร้างรั้วสำนักงาน ความยาว 85 เมตร</t>
  </si>
  <si>
    <t>- B000000303 : ปรับปรุงห้องประชุมเดิม ขนาด 8 x 9 เมตร</t>
  </si>
  <si>
    <t>- B000000306 : ปรับปรุงอู่ซ่อมกลาง เป็นห้องประชุม</t>
  </si>
  <si>
    <t>- B000000307 : ปรับปรุงท่อระบายน้ำ</t>
  </si>
  <si>
    <t>- B000000308 : ปรับปรุงห้องน้ำ</t>
  </si>
  <si>
    <t>- B000000309 : ติดตั้งระบบไฟฟ้า</t>
  </si>
  <si>
    <t>- B000000310 : เทปูนคอนกรีตเสริมเหล็ก บริเวณหน้าอาคารสำนักงาน พร้อมรางระบายน้ำ</t>
  </si>
  <si>
    <t>- B000000313 : ปรับปรุงห้องสอบเทียบเครื่องมือแพทย์</t>
  </si>
  <si>
    <t>- B000000314 : ปรับปรุงภูมิทัศน์ของสำนักงานสนับสนุนบริการสุขภาพ เขต 7 จังหวัดขอนแก่น</t>
  </si>
  <si>
    <t>- B000000315 : ปรับปรุงอาคารโรงซ่อมยานพาหนะเป็นห้องประชุมเอนกประสงค์</t>
  </si>
  <si>
    <t>- B000000318 : ก่อสร้างห้องน้ำ ชาย-หญิง สำหรับห้องประชุมเอนกประสงค์</t>
  </si>
  <si>
    <t>- B000000320 : ปรับพื้นลานรอบอาคารห้องประชุมเอนกประสงค์</t>
  </si>
  <si>
    <t>- B000000322 : ปรับปรุงพื้นอาคารสำนักงาน</t>
  </si>
  <si>
    <t>- B000000323 : ปรับปรุงห้องควบคุม กำกับ และสั่งการด้านสื่อสารทางวิทยุ และระบบเชื่อมต่อ Volp</t>
  </si>
  <si>
    <t>- B000000328 : ปรับปรุงโรงซ่อมเป็นห้องประชุม</t>
  </si>
  <si>
    <t>- B000000329 : ก่อสร้างรั้วคอนกรีตสำนักงาน ความยาว 322 เมตร</t>
  </si>
  <si>
    <t>- B000000001 : เงินอุดหนุนโครงการสนับสนุนองค์กรเอกชนสาธารณประโยชน์ในการพัฒนาสาธารณสุข</t>
  </si>
  <si>
    <t>- B000000006 : ค่าใช้จ่ายในการเดินทางไปราชการต่างประเทศชั่วคราว</t>
  </si>
  <si>
    <t>กิจกรรม : สนับสนุนการดำเนินงานด้านเทคโนโลยีสารสนเทศและการสื่อสาร</t>
  </si>
  <si>
    <t>- B000000074 : ค่าจ้างเหมาบำรุงรักษาคอมพิวเตอร์ ระบบงานและการจัดการข้อมูลสารสนเทศ</t>
  </si>
  <si>
    <t>- B000000076 : ค่าเช่าคอมพิวเตอร์</t>
  </si>
  <si>
    <t>- B000000005 : ค่าบริการสื่อสารและโทรคมนาคม</t>
  </si>
  <si>
    <t>- B000000013 : วัสดุคอมพิวเตอร์</t>
  </si>
  <si>
    <t>- B000000946 : กล้องวงจรปิดพร้อมระบบเชื่อมต่อ internet</t>
  </si>
  <si>
    <t>- B000001001 : โครงการ จัดหาซอฟต์แวร์ลิขสิทธิ์และเครื่องคอมพิวเตอร์ทดแทน</t>
  </si>
  <si>
    <t xml:space="preserve">- B000001002 : โครงการ พัฒนาเว็ปไซต์กองสุขศึกษา  </t>
  </si>
  <si>
    <t xml:space="preserve">- B000001003 : โครงการปรับปรุงและพัฒนาโปรแกรมประยุกต์ฐานข้อมูลงานสุขภาพภาคประชาชน </t>
  </si>
  <si>
    <t>- B000001007 : จัดหาซอฟท์แวร์คอมพิวเตอร์และเครื่องคอมพิวเตอร์ สำหรับกองแบบแผน</t>
  </si>
  <si>
    <t>- B000001013 : เครื่องคอมพิวเตอร์แม่ข่าย แบบที่ 1</t>
  </si>
  <si>
    <t>ผลผลิต : ประชาชนกลุ่มเป้าหมายได้รับการถ่ายทอดความรู้ด้านสุขภาพ</t>
  </si>
  <si>
    <t>กิจกรรม : บูรณาการการพัฒนาด้านสุขภาพ</t>
  </si>
  <si>
    <t>- B000000024 : ค่าใช้จ่ายในการจัดสอบ/จัดทำคลังข้อสอบ</t>
  </si>
  <si>
    <t>- B000000026 : ค่าใช้จ่ายในการดำเนินงานในพื้นที่</t>
  </si>
  <si>
    <t>- B000000031 : ค่าทวนสอบมาตรฐานเครื่องมือแพทย์</t>
  </si>
  <si>
    <t>- B000000097 : ค่าโฆษณาสื่อสิ่งพิมพ์</t>
  </si>
  <si>
    <t>- B000000027 : วัสดุรางวัล</t>
  </si>
  <si>
    <t>ม.ค.</t>
  </si>
  <si>
    <t>งบประมาณที่ได้รับ</t>
  </si>
  <si>
    <t xml:space="preserve">รายงานแบบแสดงผลการใช้จ่ายงบประมาณ ประจำปีงบประมาณ พ.ศ. 2558  </t>
  </si>
  <si>
    <t>ประจำเดือน</t>
  </si>
  <si>
    <t>ชื่อหน่วยงาน......................................................................................................................</t>
  </si>
  <si>
    <t>,- B000000001 : อัตราเดิม (เงินเดือน)</t>
  </si>
</sst>
</file>

<file path=xl/styles.xml><?xml version="1.0" encoding="utf-8"?>
<styleSheet xmlns="http://schemas.openxmlformats.org/spreadsheetml/2006/main">
  <numFmts count="2">
    <numFmt numFmtId="187" formatCode="_-* #,##0.0000_-;\-* #,##0.0000_-;_-* &quot;-&quot;??_-;_-@_-"/>
    <numFmt numFmtId="188" formatCode="##,#0#.00"/>
  </numFmts>
  <fonts count="10">
    <font>
      <sz val="11"/>
      <color theme="1"/>
      <name val="Tahoma"/>
      <family val="2"/>
      <charset val="222"/>
      <scheme val="minor"/>
    </font>
    <font>
      <sz val="16"/>
      <color theme="1"/>
      <name val="DilleniaUPC"/>
      <family val="1"/>
      <charset val="222"/>
    </font>
    <font>
      <b/>
      <sz val="16"/>
      <color theme="1"/>
      <name val="DilleniaUPC"/>
      <family val="1"/>
      <charset val="222"/>
    </font>
    <font>
      <b/>
      <sz val="18"/>
      <color theme="1"/>
      <name val="DilleniaUPC"/>
      <family val="1"/>
      <charset val="222"/>
    </font>
    <font>
      <b/>
      <sz val="14"/>
      <color theme="1"/>
      <name val="DilleniaUPC"/>
      <family val="1"/>
      <charset val="222"/>
    </font>
    <font>
      <sz val="14"/>
      <color theme="1"/>
      <name val="DilleniaUPC"/>
      <family val="1"/>
      <charset val="222"/>
    </font>
    <font>
      <b/>
      <sz val="16"/>
      <color theme="1"/>
      <name val="DilleniaUPC"/>
      <family val="1"/>
    </font>
    <font>
      <sz val="13"/>
      <color theme="1"/>
      <name val="DilleniaUPC"/>
      <family val="1"/>
      <charset val="222"/>
    </font>
    <font>
      <b/>
      <sz val="13"/>
      <color theme="1"/>
      <name val="DilleniaUPC"/>
      <family val="1"/>
      <charset val="222"/>
    </font>
    <font>
      <b/>
      <sz val="13"/>
      <color rgb="FFFF0000"/>
      <name val="DilleniaUPC"/>
      <family val="1"/>
      <charset val="22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B1F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1" fillId="0" borderId="4" xfId="0" applyFont="1" applyBorder="1" applyAlignment="1">
      <alignment horizontal="left" indent="3"/>
    </xf>
    <xf numFmtId="0" fontId="1" fillId="0" borderId="4" xfId="0" applyFont="1" applyBorder="1"/>
    <xf numFmtId="0" fontId="2" fillId="0" borderId="5" xfId="0" applyFont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left" wrapText="1" indent="3"/>
    </xf>
    <xf numFmtId="0" fontId="1" fillId="0" borderId="3" xfId="0" applyFont="1" applyBorder="1" applyAlignment="1">
      <alignment horizontal="left" wrapText="1" indent="2"/>
    </xf>
    <xf numFmtId="0" fontId="1" fillId="4" borderId="3" xfId="0" applyFont="1" applyFill="1" applyBorder="1" applyAlignment="1">
      <alignment horizontal="left" wrapText="1" indent="1"/>
    </xf>
    <xf numFmtId="0" fontId="1" fillId="0" borderId="3" xfId="0" applyFont="1" applyBorder="1" applyAlignment="1">
      <alignment horizontal="left" wrapText="1" indent="4"/>
    </xf>
    <xf numFmtId="0" fontId="1" fillId="4" borderId="8" xfId="0" applyFont="1" applyFill="1" applyBorder="1" applyAlignment="1">
      <alignment horizontal="left" vertical="top" wrapText="1" indent="1"/>
    </xf>
    <xf numFmtId="0" fontId="1" fillId="0" borderId="8" xfId="0" applyFont="1" applyBorder="1" applyAlignment="1">
      <alignment horizontal="left" vertical="top" wrapText="1" indent="2"/>
    </xf>
    <xf numFmtId="0" fontId="1" fillId="0" borderId="6" xfId="0" applyFont="1" applyBorder="1" applyAlignment="1">
      <alignment horizontal="left" vertical="top" wrapText="1" indent="2"/>
    </xf>
    <xf numFmtId="0" fontId="1" fillId="0" borderId="8" xfId="0" applyFont="1" applyBorder="1" applyAlignment="1">
      <alignment horizontal="left" vertical="top" wrapText="1" indent="3"/>
    </xf>
    <xf numFmtId="0" fontId="1" fillId="0" borderId="6" xfId="0" applyFont="1" applyBorder="1" applyAlignment="1">
      <alignment horizontal="left" vertical="top" wrapText="1" indent="3"/>
    </xf>
    <xf numFmtId="0" fontId="1" fillId="0" borderId="10" xfId="0" applyFont="1" applyBorder="1" applyAlignment="1">
      <alignment horizontal="left" vertical="top" wrapText="1" indent="3"/>
    </xf>
    <xf numFmtId="0" fontId="1" fillId="0" borderId="8" xfId="0" applyFont="1" applyBorder="1" applyAlignment="1">
      <alignment horizontal="left" vertical="top" wrapText="1" indent="4"/>
    </xf>
    <xf numFmtId="0" fontId="1" fillId="0" borderId="6" xfId="0" applyFont="1" applyBorder="1" applyAlignment="1">
      <alignment horizontal="left" vertical="top" wrapText="1" indent="4"/>
    </xf>
    <xf numFmtId="187" fontId="4" fillId="2" borderId="1" xfId="0" applyNumberFormat="1" applyFont="1" applyFill="1" applyBorder="1"/>
    <xf numFmtId="187" fontId="4" fillId="2" borderId="7" xfId="0" applyNumberFormat="1" applyFont="1" applyFill="1" applyBorder="1"/>
    <xf numFmtId="187" fontId="5" fillId="4" borderId="3" xfId="0" applyNumberFormat="1" applyFont="1" applyFill="1" applyBorder="1"/>
    <xf numFmtId="187" fontId="5" fillId="0" borderId="3" xfId="0" applyNumberFormat="1" applyFont="1" applyBorder="1"/>
    <xf numFmtId="0" fontId="6" fillId="0" borderId="3" xfId="0" applyFont="1" applyBorder="1" applyAlignment="1">
      <alignment horizontal="right" wrapText="1" indent="3"/>
    </xf>
    <xf numFmtId="0" fontId="6" fillId="0" borderId="2" xfId="0" applyFont="1" applyFill="1" applyBorder="1" applyAlignment="1">
      <alignment horizontal="right" vertical="top" wrapText="1"/>
    </xf>
    <xf numFmtId="0" fontId="1" fillId="0" borderId="2" xfId="0" applyFont="1" applyFill="1" applyBorder="1" applyAlignment="1">
      <alignment horizontal="center"/>
    </xf>
    <xf numFmtId="187" fontId="5" fillId="0" borderId="2" xfId="0" applyNumberFormat="1" applyFont="1" applyFill="1" applyBorder="1"/>
    <xf numFmtId="0" fontId="1" fillId="0" borderId="0" xfId="0" applyFont="1" applyFill="1"/>
    <xf numFmtId="0" fontId="2" fillId="3" borderId="2" xfId="0" applyFont="1" applyFill="1" applyBorder="1" applyAlignment="1">
      <alignment wrapText="1"/>
    </xf>
    <xf numFmtId="187" fontId="4" fillId="3" borderId="2" xfId="0" applyNumberFormat="1" applyFont="1" applyFill="1" applyBorder="1"/>
    <xf numFmtId="0" fontId="1" fillId="4" borderId="6" xfId="0" applyFont="1" applyFill="1" applyBorder="1" applyAlignment="1">
      <alignment horizontal="left" vertical="top" wrapText="1" indent="1"/>
    </xf>
    <xf numFmtId="0" fontId="2" fillId="3" borderId="7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6" xfId="0" applyFont="1" applyFill="1" applyBorder="1" applyAlignment="1">
      <alignment horizontal="center"/>
    </xf>
    <xf numFmtId="187" fontId="4" fillId="3" borderId="6" xfId="0" applyNumberFormat="1" applyFont="1" applyFill="1" applyBorder="1"/>
    <xf numFmtId="187" fontId="4" fillId="3" borderId="3" xfId="0" applyNumberFormat="1" applyFont="1" applyFill="1" applyBorder="1"/>
    <xf numFmtId="0" fontId="2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87" fontId="8" fillId="2" borderId="1" xfId="0" applyNumberFormat="1" applyFont="1" applyFill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2" fillId="0" borderId="9" xfId="0" applyFont="1" applyBorder="1" applyAlignment="1">
      <alignment horizontal="right"/>
    </xf>
    <xf numFmtId="0" fontId="2" fillId="2" borderId="7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5" borderId="13" xfId="0" applyFont="1" applyFill="1" applyBorder="1" applyAlignment="1">
      <alignment horizontal="left" wrapText="1"/>
    </xf>
    <xf numFmtId="187" fontId="7" fillId="5" borderId="13" xfId="0" applyNumberFormat="1" applyFont="1" applyFill="1" applyBorder="1" applyAlignment="1">
      <alignment wrapText="1"/>
    </xf>
    <xf numFmtId="0" fontId="7" fillId="6" borderId="11" xfId="0" applyFont="1" applyFill="1" applyBorder="1" applyAlignment="1">
      <alignment horizontal="left" wrapText="1"/>
    </xf>
    <xf numFmtId="187" fontId="7" fillId="6" borderId="11" xfId="0" applyNumberFormat="1" applyFont="1" applyFill="1" applyBorder="1" applyAlignment="1">
      <alignment wrapText="1"/>
    </xf>
    <xf numFmtId="0" fontId="9" fillId="0" borderId="11" xfId="0" applyFont="1" applyBorder="1" applyAlignment="1">
      <alignment horizontal="left" wrapText="1"/>
    </xf>
    <xf numFmtId="187" fontId="7" fillId="0" borderId="11" xfId="0" applyNumberFormat="1" applyFont="1" applyBorder="1" applyAlignment="1">
      <alignment wrapText="1"/>
    </xf>
    <xf numFmtId="188" fontId="7" fillId="0" borderId="11" xfId="0" applyNumberFormat="1" applyFont="1" applyBorder="1" applyAlignment="1">
      <alignment wrapText="1"/>
    </xf>
    <xf numFmtId="0" fontId="7" fillId="0" borderId="11" xfId="0" applyFont="1" applyBorder="1" applyAlignment="1">
      <alignment horizontal="left" wrapText="1"/>
    </xf>
    <xf numFmtId="0" fontId="7" fillId="0" borderId="12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2" defaultPivotStyle="PivotStyleLight16"/>
  <colors>
    <mruColors>
      <color rgb="FFFFB1F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ask1"/>
  <dimension ref="A2:L28"/>
  <sheetViews>
    <sheetView topLeftCell="C1" zoomScale="80" zoomScaleNormal="80" workbookViewId="0">
      <selection activeCell="F9" sqref="F9"/>
    </sheetView>
  </sheetViews>
  <sheetFormatPr defaultColWidth="9" defaultRowHeight="23.25" outlineLevelRow="5"/>
  <cols>
    <col min="1" max="1" width="57" style="1" customWidth="1"/>
    <col min="2" max="3" width="14.75" style="1" customWidth="1"/>
    <col min="4" max="11" width="13.375" style="1" customWidth="1"/>
    <col min="12" max="12" width="9" style="1" customWidth="1"/>
    <col min="13" max="16384" width="9" style="1"/>
  </cols>
  <sheetData>
    <row r="2" spans="1:12">
      <c r="K2" s="2" t="s">
        <v>54</v>
      </c>
    </row>
    <row r="3" spans="1:12" ht="26.25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5" t="s">
        <v>8</v>
      </c>
      <c r="K3" s="55"/>
    </row>
    <row r="4" spans="1:12" s="2" customFormat="1">
      <c r="A4" s="56" t="s">
        <v>7</v>
      </c>
      <c r="B4" s="56" t="s">
        <v>0</v>
      </c>
      <c r="C4" s="56"/>
      <c r="D4" s="56" t="s">
        <v>3</v>
      </c>
      <c r="E4" s="56"/>
      <c r="F4" s="56" t="s">
        <v>4</v>
      </c>
      <c r="G4" s="56"/>
      <c r="H4" s="56" t="s">
        <v>5</v>
      </c>
      <c r="I4" s="56"/>
      <c r="J4" s="56" t="s">
        <v>6</v>
      </c>
      <c r="K4" s="56"/>
    </row>
    <row r="5" spans="1:12" s="2" customFormat="1">
      <c r="A5" s="56"/>
      <c r="B5" s="43" t="s">
        <v>1</v>
      </c>
      <c r="C5" s="43" t="s">
        <v>2</v>
      </c>
      <c r="D5" s="43" t="s">
        <v>1</v>
      </c>
      <c r="E5" s="43" t="s">
        <v>2</v>
      </c>
      <c r="F5" s="43" t="s">
        <v>1</v>
      </c>
      <c r="G5" s="43" t="s">
        <v>2</v>
      </c>
      <c r="H5" s="43" t="s">
        <v>1</v>
      </c>
      <c r="I5" s="43" t="s">
        <v>2</v>
      </c>
      <c r="J5" s="43" t="s">
        <v>1</v>
      </c>
      <c r="K5" s="43" t="s">
        <v>2</v>
      </c>
    </row>
    <row r="6" spans="1:12" s="2" customFormat="1">
      <c r="A6" s="4" t="s">
        <v>0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">
        <v>0</v>
      </c>
    </row>
    <row r="7" spans="1:12" s="2" customFormat="1">
      <c r="A7" s="34" t="s">
        <v>37</v>
      </c>
      <c r="B7" s="35">
        <v>0</v>
      </c>
      <c r="C7" s="35"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2">
        <v>1</v>
      </c>
    </row>
    <row r="8" spans="1:12" outlineLevel="1">
      <c r="A8" s="15" t="s">
        <v>38</v>
      </c>
      <c r="B8" s="27">
        <v>0</v>
      </c>
      <c r="C8" s="27">
        <v>0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0</v>
      </c>
      <c r="J8" s="27">
        <v>0</v>
      </c>
      <c r="K8" s="27">
        <v>0</v>
      </c>
      <c r="L8" s="1">
        <v>2</v>
      </c>
    </row>
    <row r="9" spans="1:12" outlineLevel="2">
      <c r="A9" s="14" t="s">
        <v>39</v>
      </c>
      <c r="B9" s="28">
        <v>0</v>
      </c>
      <c r="C9" s="28">
        <v>0</v>
      </c>
      <c r="D9" s="28">
        <v>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1">
        <v>3</v>
      </c>
    </row>
    <row r="10" spans="1:12" outlineLevel="3">
      <c r="A10" s="13" t="s">
        <v>40</v>
      </c>
      <c r="B10" s="28">
        <v>0</v>
      </c>
      <c r="C10" s="28">
        <v>0</v>
      </c>
      <c r="D10" s="28">
        <v>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1">
        <v>4</v>
      </c>
    </row>
    <row r="11" spans="1:12" outlineLevel="3">
      <c r="A11" s="13" t="s">
        <v>49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1">
        <v>5</v>
      </c>
    </row>
    <row r="12" spans="1:12" outlineLevel="4">
      <c r="A12" s="13" t="s">
        <v>44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1">
        <v>6</v>
      </c>
    </row>
    <row r="13" spans="1:12" outlineLevel="5">
      <c r="A13" s="16" t="s">
        <v>45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1">
        <v>7</v>
      </c>
    </row>
    <row r="15" spans="1:12" ht="13.5" customHeight="1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</row>
    <row r="17" spans="1:12">
      <c r="A17" s="1">
        <v>1</v>
      </c>
      <c r="B17" s="1">
        <v>2</v>
      </c>
      <c r="C17" s="1">
        <v>3</v>
      </c>
      <c r="D17" s="1">
        <v>4</v>
      </c>
      <c r="E17" s="1">
        <v>5</v>
      </c>
      <c r="F17" s="1">
        <v>6</v>
      </c>
      <c r="G17" s="1">
        <v>7</v>
      </c>
      <c r="H17" s="1">
        <v>8</v>
      </c>
      <c r="I17" s="1">
        <v>9</v>
      </c>
      <c r="J17" s="1">
        <v>10</v>
      </c>
      <c r="K17" s="1">
        <v>11</v>
      </c>
      <c r="L17" s="1">
        <v>12</v>
      </c>
    </row>
    <row r="28" spans="1:12">
      <c r="A28" s="29" t="s">
        <v>43</v>
      </c>
      <c r="B28" s="28">
        <v>0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  <c r="I28" s="28">
        <v>0</v>
      </c>
      <c r="J28" s="28">
        <v>0</v>
      </c>
      <c r="K28" s="28">
        <v>0</v>
      </c>
    </row>
  </sheetData>
  <mergeCells count="8">
    <mergeCell ref="A3:I3"/>
    <mergeCell ref="J3:K3"/>
    <mergeCell ref="A4:A5"/>
    <mergeCell ref="B4:C4"/>
    <mergeCell ref="D4:E4"/>
    <mergeCell ref="F4:G4"/>
    <mergeCell ref="H4:I4"/>
    <mergeCell ref="J4:K4"/>
  </mergeCells>
  <pageMargins left="0.11811023622047245" right="0.11811023622047245" top="0.59055118110236227" bottom="0.35433070866141736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212"/>
  <sheetViews>
    <sheetView tabSelected="1" workbookViewId="0">
      <selection activeCell="A17" sqref="A17"/>
    </sheetView>
  </sheetViews>
  <sheetFormatPr defaultColWidth="10.375" defaultRowHeight="18.75" outlineLevelRow="5"/>
  <cols>
    <col min="1" max="1" width="43.5" style="45" customWidth="1"/>
    <col min="2" max="2" width="10.875" style="45" customWidth="1"/>
    <col min="3" max="14" width="6.625" style="53" customWidth="1"/>
    <col min="15" max="16384" width="10.375" style="53"/>
  </cols>
  <sheetData>
    <row r="1" spans="1:14" s="45" customFormat="1">
      <c r="A1" s="44" t="s">
        <v>55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s="45" customFormat="1">
      <c r="A2" s="57" t="s">
        <v>247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</row>
    <row r="3" spans="1:14" s="45" customFormat="1">
      <c r="A3" s="57" t="s">
        <v>249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</row>
    <row r="4" spans="1:14" s="47" customFormat="1">
      <c r="A4" s="58" t="s">
        <v>56</v>
      </c>
      <c r="B4" s="46" t="s">
        <v>0</v>
      </c>
      <c r="C4" s="60" t="s">
        <v>248</v>
      </c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</row>
    <row r="5" spans="1:14" s="47" customFormat="1" ht="37.5">
      <c r="A5" s="59"/>
      <c r="B5" s="46" t="s">
        <v>246</v>
      </c>
      <c r="C5" s="48" t="s">
        <v>13</v>
      </c>
      <c r="D5" s="48" t="s">
        <v>14</v>
      </c>
      <c r="E5" s="48" t="s">
        <v>15</v>
      </c>
      <c r="F5" s="48" t="s">
        <v>245</v>
      </c>
      <c r="G5" s="48" t="s">
        <v>17</v>
      </c>
      <c r="H5" s="48" t="s">
        <v>18</v>
      </c>
      <c r="I5" s="48" t="s">
        <v>19</v>
      </c>
      <c r="J5" s="48" t="s">
        <v>20</v>
      </c>
      <c r="K5" s="48" t="s">
        <v>21</v>
      </c>
      <c r="L5" s="48" t="s">
        <v>22</v>
      </c>
      <c r="M5" s="48" t="s">
        <v>23</v>
      </c>
      <c r="N5" s="48" t="s">
        <v>24</v>
      </c>
    </row>
    <row r="6" spans="1:14" s="47" customFormat="1">
      <c r="A6" s="49" t="s">
        <v>0</v>
      </c>
      <c r="B6" s="50">
        <f>SUM(B7)</f>
        <v>0</v>
      </c>
      <c r="C6" s="50">
        <f t="shared" ref="C6:N6" si="0">SUM(C7)</f>
        <v>0</v>
      </c>
      <c r="D6" s="50">
        <f t="shared" si="0"/>
        <v>0</v>
      </c>
      <c r="E6" s="50">
        <f t="shared" si="0"/>
        <v>0</v>
      </c>
      <c r="F6" s="50">
        <f t="shared" si="0"/>
        <v>0</v>
      </c>
      <c r="G6" s="50">
        <f t="shared" si="0"/>
        <v>0</v>
      </c>
      <c r="H6" s="50">
        <f t="shared" si="0"/>
        <v>0</v>
      </c>
      <c r="I6" s="50">
        <f t="shared" si="0"/>
        <v>0</v>
      </c>
      <c r="J6" s="50">
        <f t="shared" si="0"/>
        <v>0</v>
      </c>
      <c r="K6" s="50">
        <f t="shared" si="0"/>
        <v>0</v>
      </c>
      <c r="L6" s="50">
        <f t="shared" si="0"/>
        <v>0</v>
      </c>
      <c r="M6" s="50">
        <f t="shared" si="0"/>
        <v>0</v>
      </c>
      <c r="N6" s="50">
        <f t="shared" si="0"/>
        <v>0</v>
      </c>
    </row>
    <row r="7" spans="1:14" s="45" customFormat="1" outlineLevel="1">
      <c r="A7" s="64" t="s">
        <v>57</v>
      </c>
      <c r="B7" s="65">
        <f>+B8+B11+B14+B190</f>
        <v>0</v>
      </c>
      <c r="C7" s="65"/>
      <c r="D7" s="65">
        <f t="shared" ref="D7:N7" si="1">+D8+D11+D14+D190</f>
        <v>0</v>
      </c>
      <c r="E7" s="65">
        <f t="shared" si="1"/>
        <v>0</v>
      </c>
      <c r="F7" s="65">
        <f t="shared" si="1"/>
        <v>0</v>
      </c>
      <c r="G7" s="65">
        <f t="shared" si="1"/>
        <v>0</v>
      </c>
      <c r="H7" s="65">
        <f t="shared" si="1"/>
        <v>0</v>
      </c>
      <c r="I7" s="65">
        <f t="shared" si="1"/>
        <v>0</v>
      </c>
      <c r="J7" s="65">
        <f t="shared" si="1"/>
        <v>0</v>
      </c>
      <c r="K7" s="65">
        <f t="shared" si="1"/>
        <v>0</v>
      </c>
      <c r="L7" s="65">
        <f t="shared" si="1"/>
        <v>0</v>
      </c>
      <c r="M7" s="65">
        <f t="shared" si="1"/>
        <v>0</v>
      </c>
      <c r="N7" s="65">
        <f t="shared" si="1"/>
        <v>0</v>
      </c>
    </row>
    <row r="8" spans="1:14" s="45" customFormat="1" outlineLevel="2">
      <c r="A8" s="66" t="s">
        <v>58</v>
      </c>
      <c r="B8" s="67">
        <f>SUM(B9)</f>
        <v>0</v>
      </c>
      <c r="C8" s="67"/>
      <c r="D8" s="67">
        <f t="shared" ref="D8:N9" si="2">SUM(D9)</f>
        <v>0</v>
      </c>
      <c r="E8" s="67">
        <f t="shared" si="2"/>
        <v>0</v>
      </c>
      <c r="F8" s="67">
        <f t="shared" si="2"/>
        <v>0</v>
      </c>
      <c r="G8" s="67">
        <f t="shared" si="2"/>
        <v>0</v>
      </c>
      <c r="H8" s="67">
        <f t="shared" si="2"/>
        <v>0</v>
      </c>
      <c r="I8" s="67">
        <f t="shared" si="2"/>
        <v>0</v>
      </c>
      <c r="J8" s="67">
        <f t="shared" si="2"/>
        <v>0</v>
      </c>
      <c r="K8" s="67">
        <f t="shared" si="2"/>
        <v>0</v>
      </c>
      <c r="L8" s="67">
        <f t="shared" si="2"/>
        <v>0</v>
      </c>
      <c r="M8" s="67">
        <f t="shared" si="2"/>
        <v>0</v>
      </c>
      <c r="N8" s="67">
        <f t="shared" si="2"/>
        <v>0</v>
      </c>
    </row>
    <row r="9" spans="1:14" s="45" customFormat="1" outlineLevel="3">
      <c r="A9" s="68" t="s">
        <v>59</v>
      </c>
      <c r="B9" s="69">
        <f>SUM(B10)</f>
        <v>0</v>
      </c>
      <c r="C9" s="70"/>
      <c r="D9" s="69">
        <f t="shared" si="2"/>
        <v>0</v>
      </c>
      <c r="E9" s="69">
        <f t="shared" si="2"/>
        <v>0</v>
      </c>
      <c r="F9" s="69">
        <f t="shared" si="2"/>
        <v>0</v>
      </c>
      <c r="G9" s="69">
        <f t="shared" si="2"/>
        <v>0</v>
      </c>
      <c r="H9" s="69">
        <f t="shared" si="2"/>
        <v>0</v>
      </c>
      <c r="I9" s="69">
        <f t="shared" si="2"/>
        <v>0</v>
      </c>
      <c r="J9" s="69">
        <f t="shared" si="2"/>
        <v>0</v>
      </c>
      <c r="K9" s="69">
        <f t="shared" si="2"/>
        <v>0</v>
      </c>
      <c r="L9" s="69">
        <f t="shared" si="2"/>
        <v>0</v>
      </c>
      <c r="M9" s="69">
        <f t="shared" si="2"/>
        <v>0</v>
      </c>
      <c r="N9" s="69">
        <f t="shared" si="2"/>
        <v>0</v>
      </c>
    </row>
    <row r="10" spans="1:14" s="45" customFormat="1" outlineLevel="5">
      <c r="A10" s="71" t="s">
        <v>60</v>
      </c>
      <c r="B10" s="69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</row>
    <row r="11" spans="1:14" s="45" customFormat="1" ht="37.5" outlineLevel="2">
      <c r="A11" s="66" t="s">
        <v>61</v>
      </c>
      <c r="B11" s="67">
        <f>SUM(B12)</f>
        <v>0</v>
      </c>
      <c r="C11" s="67">
        <f t="shared" ref="C11:N12" si="3">SUM(C12)</f>
        <v>0</v>
      </c>
      <c r="D11" s="67">
        <f t="shared" si="3"/>
        <v>0</v>
      </c>
      <c r="E11" s="67">
        <f t="shared" si="3"/>
        <v>0</v>
      </c>
      <c r="F11" s="67">
        <f t="shared" si="3"/>
        <v>0</v>
      </c>
      <c r="G11" s="67">
        <f t="shared" si="3"/>
        <v>0</v>
      </c>
      <c r="H11" s="67">
        <f t="shared" si="3"/>
        <v>0</v>
      </c>
      <c r="I11" s="67">
        <f t="shared" si="3"/>
        <v>0</v>
      </c>
      <c r="J11" s="67">
        <f t="shared" si="3"/>
        <v>0</v>
      </c>
      <c r="K11" s="67">
        <f t="shared" si="3"/>
        <v>0</v>
      </c>
      <c r="L11" s="67">
        <f t="shared" si="3"/>
        <v>0</v>
      </c>
      <c r="M11" s="67">
        <f t="shared" si="3"/>
        <v>0</v>
      </c>
      <c r="N11" s="67">
        <f t="shared" si="3"/>
        <v>0</v>
      </c>
    </row>
    <row r="12" spans="1:14" s="45" customFormat="1" ht="37.5" outlineLevel="3">
      <c r="A12" s="68" t="s">
        <v>62</v>
      </c>
      <c r="B12" s="69">
        <f>SUM(B13)</f>
        <v>0</v>
      </c>
      <c r="C12" s="69">
        <f t="shared" si="3"/>
        <v>0</v>
      </c>
      <c r="D12" s="69">
        <f t="shared" si="3"/>
        <v>0</v>
      </c>
      <c r="E12" s="69">
        <f t="shared" si="3"/>
        <v>0</v>
      </c>
      <c r="F12" s="69">
        <f t="shared" si="3"/>
        <v>0</v>
      </c>
      <c r="G12" s="69">
        <f t="shared" si="3"/>
        <v>0</v>
      </c>
      <c r="H12" s="69">
        <f t="shared" si="3"/>
        <v>0</v>
      </c>
      <c r="I12" s="69">
        <f t="shared" si="3"/>
        <v>0</v>
      </c>
      <c r="J12" s="69">
        <f t="shared" si="3"/>
        <v>0</v>
      </c>
      <c r="K12" s="69">
        <f t="shared" si="3"/>
        <v>0</v>
      </c>
      <c r="L12" s="69">
        <f t="shared" si="3"/>
        <v>0</v>
      </c>
      <c r="M12" s="69">
        <f t="shared" si="3"/>
        <v>0</v>
      </c>
      <c r="N12" s="69">
        <f t="shared" si="3"/>
        <v>0</v>
      </c>
    </row>
    <row r="13" spans="1:14" s="45" customFormat="1" outlineLevel="5">
      <c r="A13" s="71" t="s">
        <v>63</v>
      </c>
      <c r="B13" s="69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</row>
    <row r="14" spans="1:14" s="45" customFormat="1" ht="56.25" outlineLevel="2">
      <c r="A14" s="66" t="s">
        <v>64</v>
      </c>
      <c r="B14" s="67">
        <f>SUM(B15+B179)</f>
        <v>0</v>
      </c>
      <c r="C14" s="67">
        <f t="shared" ref="C14:N14" si="4">SUM(C15+C179)</f>
        <v>0</v>
      </c>
      <c r="D14" s="67">
        <f t="shared" si="4"/>
        <v>0</v>
      </c>
      <c r="E14" s="67">
        <f t="shared" si="4"/>
        <v>0</v>
      </c>
      <c r="F14" s="67">
        <f t="shared" si="4"/>
        <v>0</v>
      </c>
      <c r="G14" s="67">
        <f t="shared" si="4"/>
        <v>0</v>
      </c>
      <c r="H14" s="67">
        <f t="shared" si="4"/>
        <v>0</v>
      </c>
      <c r="I14" s="67">
        <f t="shared" si="4"/>
        <v>0</v>
      </c>
      <c r="J14" s="67">
        <f t="shared" si="4"/>
        <v>0</v>
      </c>
      <c r="K14" s="67">
        <f t="shared" si="4"/>
        <v>0</v>
      </c>
      <c r="L14" s="67">
        <f t="shared" si="4"/>
        <v>0</v>
      </c>
      <c r="M14" s="67">
        <f t="shared" si="4"/>
        <v>0</v>
      </c>
      <c r="N14" s="67">
        <f t="shared" si="4"/>
        <v>0</v>
      </c>
    </row>
    <row r="15" spans="1:14" s="45" customFormat="1" ht="56.25" outlineLevel="3">
      <c r="A15" s="68" t="s">
        <v>65</v>
      </c>
      <c r="B15" s="69">
        <f>SUM(B16:B178)</f>
        <v>0</v>
      </c>
      <c r="C15" s="69">
        <f t="shared" ref="C15:N15" si="5">SUM(C16:C178)</f>
        <v>0</v>
      </c>
      <c r="D15" s="69">
        <f t="shared" si="5"/>
        <v>0</v>
      </c>
      <c r="E15" s="69">
        <f t="shared" si="5"/>
        <v>0</v>
      </c>
      <c r="F15" s="69">
        <f t="shared" si="5"/>
        <v>0</v>
      </c>
      <c r="G15" s="69">
        <f t="shared" si="5"/>
        <v>0</v>
      </c>
      <c r="H15" s="69">
        <f t="shared" si="5"/>
        <v>0</v>
      </c>
      <c r="I15" s="69">
        <f t="shared" si="5"/>
        <v>0</v>
      </c>
      <c r="J15" s="69">
        <f t="shared" si="5"/>
        <v>0</v>
      </c>
      <c r="K15" s="69">
        <f t="shared" si="5"/>
        <v>0</v>
      </c>
      <c r="L15" s="69">
        <f t="shared" si="5"/>
        <v>0</v>
      </c>
      <c r="M15" s="69">
        <f t="shared" si="5"/>
        <v>0</v>
      </c>
      <c r="N15" s="69">
        <f t="shared" si="5"/>
        <v>0</v>
      </c>
    </row>
    <row r="16" spans="1:14" s="45" customFormat="1" outlineLevel="5">
      <c r="A16" s="71" t="s">
        <v>250</v>
      </c>
      <c r="B16" s="69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</row>
    <row r="17" spans="1:14" s="45" customFormat="1" outlineLevel="5">
      <c r="A17" s="71" t="s">
        <v>66</v>
      </c>
      <c r="B17" s="69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</row>
    <row r="18" spans="1:14" s="45" customFormat="1" outlineLevel="5">
      <c r="A18" s="71" t="s">
        <v>67</v>
      </c>
      <c r="B18" s="69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</row>
    <row r="19" spans="1:14" s="45" customFormat="1" outlineLevel="5">
      <c r="A19" s="71" t="s">
        <v>68</v>
      </c>
      <c r="B19" s="69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</row>
    <row r="20" spans="1:14" s="45" customFormat="1" outlineLevel="5">
      <c r="A20" s="71" t="s">
        <v>69</v>
      </c>
      <c r="B20" s="69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</row>
    <row r="21" spans="1:14" s="45" customFormat="1" ht="37.5" outlineLevel="5">
      <c r="A21" s="71" t="s">
        <v>70</v>
      </c>
      <c r="B21" s="69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</row>
    <row r="22" spans="1:14" s="45" customFormat="1" outlineLevel="5">
      <c r="A22" s="71" t="s">
        <v>71</v>
      </c>
      <c r="B22" s="69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</row>
    <row r="23" spans="1:14" s="45" customFormat="1" outlineLevel="5">
      <c r="A23" s="71" t="s">
        <v>72</v>
      </c>
      <c r="B23" s="69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</row>
    <row r="24" spans="1:14" s="45" customFormat="1" outlineLevel="5">
      <c r="A24" s="71" t="s">
        <v>73</v>
      </c>
      <c r="B24" s="69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</row>
    <row r="25" spans="1:14" s="45" customFormat="1" outlineLevel="5">
      <c r="A25" s="71" t="s">
        <v>74</v>
      </c>
      <c r="B25" s="69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</row>
    <row r="26" spans="1:14" s="45" customFormat="1" outlineLevel="5">
      <c r="A26" s="71" t="s">
        <v>75</v>
      </c>
      <c r="B26" s="69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</row>
    <row r="27" spans="1:14" s="45" customFormat="1" outlineLevel="5">
      <c r="A27" s="71" t="s">
        <v>76</v>
      </c>
      <c r="B27" s="69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</row>
    <row r="28" spans="1:14" s="45" customFormat="1" outlineLevel="5">
      <c r="A28" s="71" t="s">
        <v>77</v>
      </c>
      <c r="B28" s="69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</row>
    <row r="29" spans="1:14" s="45" customFormat="1" outlineLevel="5">
      <c r="A29" s="71" t="s">
        <v>78</v>
      </c>
      <c r="B29" s="69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</row>
    <row r="30" spans="1:14" s="45" customFormat="1" outlineLevel="5">
      <c r="A30" s="71" t="s">
        <v>79</v>
      </c>
      <c r="B30" s="69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</row>
    <row r="31" spans="1:14" s="45" customFormat="1" outlineLevel="5">
      <c r="A31" s="71" t="s">
        <v>80</v>
      </c>
      <c r="B31" s="69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</row>
    <row r="32" spans="1:14" s="45" customFormat="1" outlineLevel="5">
      <c r="A32" s="71" t="s">
        <v>81</v>
      </c>
      <c r="B32" s="69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</row>
    <row r="33" spans="1:14" s="45" customFormat="1" outlineLevel="5">
      <c r="A33" s="71" t="s">
        <v>82</v>
      </c>
      <c r="B33" s="69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</row>
    <row r="34" spans="1:14" s="45" customFormat="1" outlineLevel="5">
      <c r="A34" s="71" t="s">
        <v>83</v>
      </c>
      <c r="B34" s="69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</row>
    <row r="35" spans="1:14" s="45" customFormat="1" outlineLevel="5">
      <c r="A35" s="71" t="s">
        <v>63</v>
      </c>
      <c r="B35" s="69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</row>
    <row r="36" spans="1:14" s="45" customFormat="1" outlineLevel="5">
      <c r="A36" s="71" t="s">
        <v>84</v>
      </c>
      <c r="B36" s="69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</row>
    <row r="37" spans="1:14" s="45" customFormat="1" outlineLevel="5">
      <c r="A37" s="71" t="s">
        <v>85</v>
      </c>
      <c r="B37" s="69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</row>
    <row r="38" spans="1:14" s="45" customFormat="1" outlineLevel="5">
      <c r="A38" s="71" t="s">
        <v>86</v>
      </c>
      <c r="B38" s="69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</row>
    <row r="39" spans="1:14" s="45" customFormat="1" outlineLevel="5">
      <c r="A39" s="71" t="s">
        <v>87</v>
      </c>
      <c r="B39" s="69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</row>
    <row r="40" spans="1:14" s="45" customFormat="1" outlineLevel="5">
      <c r="A40" s="71" t="s">
        <v>88</v>
      </c>
      <c r="B40" s="69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</row>
    <row r="41" spans="1:14" s="45" customFormat="1" outlineLevel="5">
      <c r="A41" s="71" t="s">
        <v>89</v>
      </c>
      <c r="B41" s="69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</row>
    <row r="42" spans="1:14" s="45" customFormat="1" outlineLevel="5">
      <c r="A42" s="71" t="s">
        <v>90</v>
      </c>
      <c r="B42" s="69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</row>
    <row r="43" spans="1:14" s="45" customFormat="1" outlineLevel="5">
      <c r="A43" s="71" t="s">
        <v>91</v>
      </c>
      <c r="B43" s="69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</row>
    <row r="44" spans="1:14" s="45" customFormat="1" outlineLevel="5">
      <c r="A44" s="71" t="s">
        <v>92</v>
      </c>
      <c r="B44" s="69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</row>
    <row r="45" spans="1:14" s="45" customFormat="1" outlineLevel="5">
      <c r="A45" s="71" t="s">
        <v>93</v>
      </c>
      <c r="B45" s="69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</row>
    <row r="46" spans="1:14" s="45" customFormat="1" outlineLevel="5">
      <c r="A46" s="71" t="s">
        <v>94</v>
      </c>
      <c r="B46" s="69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</row>
    <row r="47" spans="1:14" s="45" customFormat="1" outlineLevel="5">
      <c r="A47" s="71" t="s">
        <v>95</v>
      </c>
      <c r="B47" s="69"/>
      <c r="C47" s="51"/>
      <c r="D47" s="51"/>
      <c r="E47" s="51"/>
      <c r="F47" s="51"/>
      <c r="G47" s="51"/>
      <c r="H47" s="51"/>
      <c r="I47" s="51"/>
      <c r="J47" s="51"/>
      <c r="K47" s="51"/>
      <c r="L47" s="51"/>
      <c r="M47" s="51"/>
      <c r="N47" s="51"/>
    </row>
    <row r="48" spans="1:14" s="45" customFormat="1" outlineLevel="5">
      <c r="A48" s="71" t="s">
        <v>96</v>
      </c>
      <c r="B48" s="69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</row>
    <row r="49" spans="1:14" s="45" customFormat="1" outlineLevel="5">
      <c r="A49" s="71" t="s">
        <v>97</v>
      </c>
      <c r="B49" s="69"/>
      <c r="C49" s="51"/>
      <c r="D49" s="51"/>
      <c r="E49" s="51"/>
      <c r="F49" s="51"/>
      <c r="G49" s="51"/>
      <c r="H49" s="51"/>
      <c r="I49" s="51"/>
      <c r="J49" s="51"/>
      <c r="K49" s="51"/>
      <c r="L49" s="51"/>
      <c r="M49" s="51"/>
      <c r="N49" s="51"/>
    </row>
    <row r="50" spans="1:14" s="45" customFormat="1" outlineLevel="5">
      <c r="A50" s="71" t="s">
        <v>98</v>
      </c>
      <c r="B50" s="69"/>
      <c r="C50" s="51"/>
      <c r="D50" s="51"/>
      <c r="E50" s="51"/>
      <c r="F50" s="51"/>
      <c r="G50" s="51"/>
      <c r="H50" s="51"/>
      <c r="I50" s="51"/>
      <c r="J50" s="51"/>
      <c r="K50" s="51"/>
      <c r="L50" s="51"/>
      <c r="M50" s="51"/>
      <c r="N50" s="51"/>
    </row>
    <row r="51" spans="1:14" s="45" customFormat="1" outlineLevel="5">
      <c r="A51" s="71" t="s">
        <v>99</v>
      </c>
      <c r="B51" s="69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</row>
    <row r="52" spans="1:14" s="45" customFormat="1" outlineLevel="5">
      <c r="A52" s="71" t="s">
        <v>100</v>
      </c>
      <c r="B52" s="69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</row>
    <row r="53" spans="1:14" s="45" customFormat="1" outlineLevel="5">
      <c r="A53" s="71" t="s">
        <v>101</v>
      </c>
      <c r="B53" s="69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</row>
    <row r="54" spans="1:14" s="45" customFormat="1" outlineLevel="5">
      <c r="A54" s="71" t="s">
        <v>102</v>
      </c>
      <c r="B54" s="69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</row>
    <row r="55" spans="1:14" s="45" customFormat="1" outlineLevel="5">
      <c r="A55" s="71" t="s">
        <v>103</v>
      </c>
      <c r="B55" s="69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</row>
    <row r="56" spans="1:14" s="45" customFormat="1" outlineLevel="5">
      <c r="A56" s="71" t="s">
        <v>104</v>
      </c>
      <c r="B56" s="69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</row>
    <row r="57" spans="1:14" s="45" customFormat="1" outlineLevel="5">
      <c r="A57" s="71" t="s">
        <v>105</v>
      </c>
      <c r="B57" s="69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</row>
    <row r="58" spans="1:14" s="45" customFormat="1" outlineLevel="5">
      <c r="A58" s="71" t="s">
        <v>106</v>
      </c>
      <c r="B58" s="69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</row>
    <row r="59" spans="1:14" s="45" customFormat="1" ht="37.5" outlineLevel="5">
      <c r="A59" s="71" t="s">
        <v>107</v>
      </c>
      <c r="B59" s="69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</row>
    <row r="60" spans="1:14" s="45" customFormat="1" outlineLevel="5">
      <c r="A60" s="71" t="s">
        <v>108</v>
      </c>
      <c r="B60" s="69"/>
      <c r="C60" s="51"/>
      <c r="D60" s="51"/>
      <c r="E60" s="51"/>
      <c r="F60" s="51"/>
      <c r="G60" s="51"/>
      <c r="H60" s="51"/>
      <c r="I60" s="51"/>
      <c r="J60" s="51"/>
      <c r="K60" s="51"/>
      <c r="L60" s="51"/>
      <c r="M60" s="51"/>
      <c r="N60" s="51"/>
    </row>
    <row r="61" spans="1:14" s="45" customFormat="1" outlineLevel="5">
      <c r="A61" s="71" t="s">
        <v>109</v>
      </c>
      <c r="B61" s="69"/>
      <c r="C61" s="51"/>
      <c r="D61" s="51"/>
      <c r="E61" s="51"/>
      <c r="F61" s="51"/>
      <c r="G61" s="51"/>
      <c r="H61" s="51"/>
      <c r="I61" s="51"/>
      <c r="J61" s="51"/>
      <c r="K61" s="51"/>
      <c r="L61" s="51"/>
      <c r="M61" s="51"/>
      <c r="N61" s="51"/>
    </row>
    <row r="62" spans="1:14" s="45" customFormat="1" outlineLevel="5">
      <c r="A62" s="71" t="s">
        <v>110</v>
      </c>
      <c r="B62" s="69"/>
      <c r="C62" s="51"/>
      <c r="D62" s="51"/>
      <c r="E62" s="51"/>
      <c r="F62" s="51"/>
      <c r="G62" s="51"/>
      <c r="H62" s="51"/>
      <c r="I62" s="51"/>
      <c r="J62" s="51"/>
      <c r="K62" s="51"/>
      <c r="L62" s="51"/>
      <c r="M62" s="51"/>
      <c r="N62" s="51"/>
    </row>
    <row r="63" spans="1:14" s="45" customFormat="1" ht="37.5" outlineLevel="5">
      <c r="A63" s="71" t="s">
        <v>111</v>
      </c>
      <c r="B63" s="69"/>
      <c r="C63" s="51"/>
      <c r="D63" s="51"/>
      <c r="E63" s="51"/>
      <c r="F63" s="51"/>
      <c r="G63" s="51"/>
      <c r="H63" s="51"/>
      <c r="I63" s="51"/>
      <c r="J63" s="51"/>
      <c r="K63" s="51"/>
      <c r="L63" s="51"/>
      <c r="M63" s="51"/>
      <c r="N63" s="51"/>
    </row>
    <row r="64" spans="1:14" s="45" customFormat="1" outlineLevel="5">
      <c r="A64" s="71" t="s">
        <v>112</v>
      </c>
      <c r="B64" s="69"/>
      <c r="C64" s="51"/>
      <c r="D64" s="51"/>
      <c r="E64" s="51"/>
      <c r="F64" s="51"/>
      <c r="G64" s="51"/>
      <c r="H64" s="51"/>
      <c r="I64" s="51"/>
      <c r="J64" s="51"/>
      <c r="K64" s="51"/>
      <c r="L64" s="51"/>
      <c r="M64" s="51"/>
      <c r="N64" s="51"/>
    </row>
    <row r="65" spans="1:14" s="45" customFormat="1" outlineLevel="5">
      <c r="A65" s="71" t="s">
        <v>113</v>
      </c>
      <c r="B65" s="69"/>
      <c r="C65" s="51"/>
      <c r="D65" s="51"/>
      <c r="E65" s="51"/>
      <c r="F65" s="51"/>
      <c r="G65" s="51"/>
      <c r="H65" s="51"/>
      <c r="I65" s="51"/>
      <c r="J65" s="51"/>
      <c r="K65" s="51"/>
      <c r="L65" s="51"/>
      <c r="M65" s="51"/>
      <c r="N65" s="51"/>
    </row>
    <row r="66" spans="1:14" s="45" customFormat="1" outlineLevel="5">
      <c r="A66" s="71" t="s">
        <v>114</v>
      </c>
      <c r="B66" s="69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</row>
    <row r="67" spans="1:14" s="45" customFormat="1" outlineLevel="5">
      <c r="A67" s="71" t="s">
        <v>115</v>
      </c>
      <c r="B67" s="69"/>
      <c r="C67" s="51"/>
      <c r="D67" s="51"/>
      <c r="E67" s="51"/>
      <c r="F67" s="51"/>
      <c r="G67" s="51"/>
      <c r="H67" s="51"/>
      <c r="I67" s="51"/>
      <c r="J67" s="51"/>
      <c r="K67" s="51"/>
      <c r="L67" s="51"/>
      <c r="M67" s="51"/>
      <c r="N67" s="51"/>
    </row>
    <row r="68" spans="1:14" s="45" customFormat="1" ht="37.5" outlineLevel="5">
      <c r="A68" s="71" t="s">
        <v>116</v>
      </c>
      <c r="B68" s="69"/>
      <c r="C68" s="51"/>
      <c r="D68" s="51"/>
      <c r="E68" s="51"/>
      <c r="F68" s="51"/>
      <c r="G68" s="51"/>
      <c r="H68" s="51"/>
      <c r="I68" s="51"/>
      <c r="J68" s="51"/>
      <c r="K68" s="51"/>
      <c r="L68" s="51"/>
      <c r="M68" s="51"/>
      <c r="N68" s="51"/>
    </row>
    <row r="69" spans="1:14" s="45" customFormat="1" ht="37.5" outlineLevel="5">
      <c r="A69" s="71" t="s">
        <v>117</v>
      </c>
      <c r="B69" s="69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</row>
    <row r="70" spans="1:14" s="45" customFormat="1" ht="37.5" outlineLevel="5">
      <c r="A70" s="71" t="s">
        <v>118</v>
      </c>
      <c r="B70" s="69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51"/>
      <c r="N70" s="51"/>
    </row>
    <row r="71" spans="1:14" s="45" customFormat="1" outlineLevel="5">
      <c r="A71" s="71" t="s">
        <v>119</v>
      </c>
      <c r="B71" s="69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</row>
    <row r="72" spans="1:14" s="45" customFormat="1" outlineLevel="5">
      <c r="A72" s="71" t="s">
        <v>120</v>
      </c>
      <c r="B72" s="69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</row>
    <row r="73" spans="1:14" s="45" customFormat="1" outlineLevel="5">
      <c r="A73" s="71" t="s">
        <v>121</v>
      </c>
      <c r="B73" s="69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</row>
    <row r="74" spans="1:14" s="45" customFormat="1" ht="37.5" outlineLevel="5">
      <c r="A74" s="71" t="s">
        <v>122</v>
      </c>
      <c r="B74" s="69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</row>
    <row r="75" spans="1:14" s="45" customFormat="1" outlineLevel="5">
      <c r="A75" s="71" t="s">
        <v>123</v>
      </c>
      <c r="B75" s="69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</row>
    <row r="76" spans="1:14" s="45" customFormat="1" outlineLevel="5">
      <c r="A76" s="71" t="s">
        <v>124</v>
      </c>
      <c r="B76" s="69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</row>
    <row r="77" spans="1:14" s="45" customFormat="1" outlineLevel="5">
      <c r="A77" s="71" t="s">
        <v>125</v>
      </c>
      <c r="B77" s="69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</row>
    <row r="78" spans="1:14" s="45" customFormat="1" ht="37.5" outlineLevel="5">
      <c r="A78" s="71" t="s">
        <v>126</v>
      </c>
      <c r="B78" s="69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</row>
    <row r="79" spans="1:14" s="45" customFormat="1" ht="37.5" outlineLevel="5">
      <c r="A79" s="71" t="s">
        <v>127</v>
      </c>
      <c r="B79" s="69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</row>
    <row r="80" spans="1:14" s="45" customFormat="1" outlineLevel="5">
      <c r="A80" s="71" t="s">
        <v>128</v>
      </c>
      <c r="B80" s="69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</row>
    <row r="81" spans="1:14" s="45" customFormat="1" outlineLevel="5">
      <c r="A81" s="71" t="s">
        <v>129</v>
      </c>
      <c r="B81" s="69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</row>
    <row r="82" spans="1:14" s="45" customFormat="1" outlineLevel="5">
      <c r="A82" s="71" t="s">
        <v>130</v>
      </c>
      <c r="B82" s="69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</row>
    <row r="83" spans="1:14" s="45" customFormat="1" outlineLevel="5">
      <c r="A83" s="71" t="s">
        <v>131</v>
      </c>
      <c r="B83" s="69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</row>
    <row r="84" spans="1:14" s="45" customFormat="1" ht="37.5" outlineLevel="5">
      <c r="A84" s="71" t="s">
        <v>132</v>
      </c>
      <c r="B84" s="69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</row>
    <row r="85" spans="1:14" s="45" customFormat="1" outlineLevel="5">
      <c r="A85" s="71" t="s">
        <v>133</v>
      </c>
      <c r="B85" s="69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</row>
    <row r="86" spans="1:14" s="45" customFormat="1" outlineLevel="5">
      <c r="A86" s="71" t="s">
        <v>134</v>
      </c>
      <c r="B86" s="69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</row>
    <row r="87" spans="1:14" s="45" customFormat="1" outlineLevel="5">
      <c r="A87" s="71" t="s">
        <v>135</v>
      </c>
      <c r="B87" s="69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</row>
    <row r="88" spans="1:14" s="45" customFormat="1" outlineLevel="5">
      <c r="A88" s="71" t="s">
        <v>136</v>
      </c>
      <c r="B88" s="69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</row>
    <row r="89" spans="1:14" s="45" customFormat="1" outlineLevel="5">
      <c r="A89" s="71" t="s">
        <v>137</v>
      </c>
      <c r="B89" s="69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</row>
    <row r="90" spans="1:14" s="45" customFormat="1" outlineLevel="5">
      <c r="A90" s="71" t="s">
        <v>138</v>
      </c>
      <c r="B90" s="69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</row>
    <row r="91" spans="1:14" s="45" customFormat="1" ht="37.5" outlineLevel="5">
      <c r="A91" s="71" t="s">
        <v>139</v>
      </c>
      <c r="B91" s="69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</row>
    <row r="92" spans="1:14" s="45" customFormat="1" ht="37.5" outlineLevel="5">
      <c r="A92" s="71" t="s">
        <v>140</v>
      </c>
      <c r="B92" s="69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</row>
    <row r="93" spans="1:14" s="45" customFormat="1" ht="37.5" outlineLevel="5">
      <c r="A93" s="71" t="s">
        <v>141</v>
      </c>
      <c r="B93" s="69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</row>
    <row r="94" spans="1:14" s="45" customFormat="1" ht="37.5" outlineLevel="5">
      <c r="A94" s="71" t="s">
        <v>142</v>
      </c>
      <c r="B94" s="69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</row>
    <row r="95" spans="1:14" s="45" customFormat="1" outlineLevel="5">
      <c r="A95" s="71" t="s">
        <v>143</v>
      </c>
      <c r="B95" s="69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</row>
    <row r="96" spans="1:14" s="45" customFormat="1" ht="37.5" outlineLevel="5">
      <c r="A96" s="71" t="s">
        <v>144</v>
      </c>
      <c r="B96" s="69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</row>
    <row r="97" spans="1:14" s="45" customFormat="1" ht="37.5" outlineLevel="5">
      <c r="A97" s="71" t="s">
        <v>145</v>
      </c>
      <c r="B97" s="69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</row>
    <row r="98" spans="1:14" s="45" customFormat="1" ht="37.5" outlineLevel="5">
      <c r="A98" s="71" t="s">
        <v>146</v>
      </c>
      <c r="B98" s="69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</row>
    <row r="99" spans="1:14" s="45" customFormat="1" outlineLevel="5">
      <c r="A99" s="71" t="s">
        <v>147</v>
      </c>
      <c r="B99" s="69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</row>
    <row r="100" spans="1:14" s="45" customFormat="1" outlineLevel="5">
      <c r="A100" s="71" t="s">
        <v>148</v>
      </c>
      <c r="B100" s="69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</row>
    <row r="101" spans="1:14" s="45" customFormat="1" outlineLevel="5">
      <c r="A101" s="71" t="s">
        <v>149</v>
      </c>
      <c r="B101" s="69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</row>
    <row r="102" spans="1:14" s="45" customFormat="1" ht="37.5" outlineLevel="5">
      <c r="A102" s="71" t="s">
        <v>150</v>
      </c>
      <c r="B102" s="69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</row>
    <row r="103" spans="1:14" s="45" customFormat="1" outlineLevel="5">
      <c r="A103" s="71" t="s">
        <v>151</v>
      </c>
      <c r="B103" s="69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</row>
    <row r="104" spans="1:14" s="45" customFormat="1" outlineLevel="5">
      <c r="A104" s="71" t="s">
        <v>152</v>
      </c>
      <c r="B104" s="69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</row>
    <row r="105" spans="1:14" s="45" customFormat="1" outlineLevel="5">
      <c r="A105" s="71" t="s">
        <v>153</v>
      </c>
      <c r="B105" s="69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</row>
    <row r="106" spans="1:14" s="45" customFormat="1" outlineLevel="5">
      <c r="A106" s="71" t="s">
        <v>154</v>
      </c>
      <c r="B106" s="69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</row>
    <row r="107" spans="1:14" s="45" customFormat="1" outlineLevel="5">
      <c r="A107" s="71" t="s">
        <v>155</v>
      </c>
      <c r="B107" s="69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</row>
    <row r="108" spans="1:14" s="45" customFormat="1" outlineLevel="5">
      <c r="A108" s="71" t="s">
        <v>156</v>
      </c>
      <c r="B108" s="69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</row>
    <row r="109" spans="1:14" s="45" customFormat="1" outlineLevel="5">
      <c r="A109" s="71" t="s">
        <v>157</v>
      </c>
      <c r="B109" s="69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</row>
    <row r="110" spans="1:14" s="45" customFormat="1" ht="37.5" outlineLevel="5">
      <c r="A110" s="71" t="s">
        <v>158</v>
      </c>
      <c r="B110" s="69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</row>
    <row r="111" spans="1:14" s="45" customFormat="1" outlineLevel="5">
      <c r="A111" s="71" t="s">
        <v>159</v>
      </c>
      <c r="B111" s="69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</row>
    <row r="112" spans="1:14" s="45" customFormat="1" outlineLevel="5">
      <c r="A112" s="71" t="s">
        <v>160</v>
      </c>
      <c r="B112" s="69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</row>
    <row r="113" spans="1:14" s="45" customFormat="1" outlineLevel="5">
      <c r="A113" s="71" t="s">
        <v>161</v>
      </c>
      <c r="B113" s="69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</row>
    <row r="114" spans="1:14" s="45" customFormat="1" outlineLevel="5">
      <c r="A114" s="71" t="s">
        <v>162</v>
      </c>
      <c r="B114" s="69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</row>
    <row r="115" spans="1:14" s="45" customFormat="1" outlineLevel="5">
      <c r="A115" s="71" t="s">
        <v>163</v>
      </c>
      <c r="B115" s="69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</row>
    <row r="116" spans="1:14" s="45" customFormat="1" outlineLevel="5">
      <c r="A116" s="71" t="s">
        <v>164</v>
      </c>
      <c r="B116" s="69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</row>
    <row r="117" spans="1:14" s="45" customFormat="1" outlineLevel="5">
      <c r="A117" s="71" t="s">
        <v>165</v>
      </c>
      <c r="B117" s="69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</row>
    <row r="118" spans="1:14" s="45" customFormat="1" outlineLevel="5">
      <c r="A118" s="71" t="s">
        <v>166</v>
      </c>
      <c r="B118" s="69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</row>
    <row r="119" spans="1:14" s="45" customFormat="1" outlineLevel="5">
      <c r="A119" s="71" t="s">
        <v>167</v>
      </c>
      <c r="B119" s="69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</row>
    <row r="120" spans="1:14" s="45" customFormat="1" outlineLevel="5">
      <c r="A120" s="71" t="s">
        <v>168</v>
      </c>
      <c r="B120" s="69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</row>
    <row r="121" spans="1:14" s="45" customFormat="1" outlineLevel="5">
      <c r="A121" s="71" t="s">
        <v>169</v>
      </c>
      <c r="B121" s="69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</row>
    <row r="122" spans="1:14" s="45" customFormat="1" outlineLevel="5">
      <c r="A122" s="71" t="s">
        <v>170</v>
      </c>
      <c r="B122" s="69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</row>
    <row r="123" spans="1:14" s="45" customFormat="1" ht="37.5" outlineLevel="5">
      <c r="A123" s="71" t="s">
        <v>171</v>
      </c>
      <c r="B123" s="69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</row>
    <row r="124" spans="1:14" s="45" customFormat="1" outlineLevel="5">
      <c r="A124" s="71" t="s">
        <v>172</v>
      </c>
      <c r="B124" s="69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</row>
    <row r="125" spans="1:14" s="45" customFormat="1" outlineLevel="5">
      <c r="A125" s="71" t="s">
        <v>173</v>
      </c>
      <c r="B125" s="69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</row>
    <row r="126" spans="1:14" s="45" customFormat="1" outlineLevel="5">
      <c r="A126" s="71" t="s">
        <v>174</v>
      </c>
      <c r="B126" s="69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</row>
    <row r="127" spans="1:14" s="45" customFormat="1" outlineLevel="5">
      <c r="A127" s="71" t="s">
        <v>175</v>
      </c>
      <c r="B127" s="69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</row>
    <row r="128" spans="1:14" s="45" customFormat="1" outlineLevel="5">
      <c r="A128" s="71" t="s">
        <v>176</v>
      </c>
      <c r="B128" s="69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</row>
    <row r="129" spans="1:14" s="45" customFormat="1" outlineLevel="5">
      <c r="A129" s="71" t="s">
        <v>177</v>
      </c>
      <c r="B129" s="69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</row>
    <row r="130" spans="1:14" s="45" customFormat="1" outlineLevel="5">
      <c r="A130" s="71" t="s">
        <v>178</v>
      </c>
      <c r="B130" s="69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</row>
    <row r="131" spans="1:14" s="45" customFormat="1" outlineLevel="5">
      <c r="A131" s="71" t="s">
        <v>179</v>
      </c>
      <c r="B131" s="69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</row>
    <row r="132" spans="1:14" s="45" customFormat="1" outlineLevel="5">
      <c r="A132" s="71" t="s">
        <v>180</v>
      </c>
      <c r="B132" s="69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</row>
    <row r="133" spans="1:14" s="45" customFormat="1" outlineLevel="5">
      <c r="A133" s="71" t="s">
        <v>181</v>
      </c>
      <c r="B133" s="69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</row>
    <row r="134" spans="1:14" s="45" customFormat="1" outlineLevel="5">
      <c r="A134" s="71" t="s">
        <v>182</v>
      </c>
      <c r="B134" s="69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</row>
    <row r="135" spans="1:14" s="45" customFormat="1" outlineLevel="5">
      <c r="A135" s="71" t="s">
        <v>183</v>
      </c>
      <c r="B135" s="69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</row>
    <row r="136" spans="1:14" s="45" customFormat="1" ht="37.5" outlineLevel="5">
      <c r="A136" s="71" t="s">
        <v>184</v>
      </c>
      <c r="B136" s="69"/>
      <c r="C136" s="51"/>
      <c r="D136" s="51"/>
      <c r="E136" s="51"/>
      <c r="F136" s="51"/>
      <c r="G136" s="51"/>
      <c r="H136" s="51"/>
      <c r="I136" s="51"/>
      <c r="J136" s="51"/>
      <c r="K136" s="51"/>
      <c r="L136" s="51"/>
      <c r="M136" s="51"/>
      <c r="N136" s="51"/>
    </row>
    <row r="137" spans="1:14" s="45" customFormat="1" outlineLevel="5">
      <c r="A137" s="71" t="s">
        <v>185</v>
      </c>
      <c r="B137" s="69"/>
      <c r="C137" s="51"/>
      <c r="D137" s="51"/>
      <c r="E137" s="51"/>
      <c r="F137" s="51"/>
      <c r="G137" s="51"/>
      <c r="H137" s="51"/>
      <c r="I137" s="51"/>
      <c r="J137" s="51"/>
      <c r="K137" s="51"/>
      <c r="L137" s="51"/>
      <c r="M137" s="51"/>
      <c r="N137" s="51"/>
    </row>
    <row r="138" spans="1:14" s="45" customFormat="1" outlineLevel="5">
      <c r="A138" s="71" t="s">
        <v>186</v>
      </c>
      <c r="B138" s="69"/>
      <c r="C138" s="51"/>
      <c r="D138" s="51"/>
      <c r="E138" s="51"/>
      <c r="F138" s="51"/>
      <c r="G138" s="51"/>
      <c r="H138" s="51"/>
      <c r="I138" s="51"/>
      <c r="J138" s="51"/>
      <c r="K138" s="51"/>
      <c r="L138" s="51"/>
      <c r="M138" s="51"/>
      <c r="N138" s="51"/>
    </row>
    <row r="139" spans="1:14" s="45" customFormat="1" outlineLevel="5">
      <c r="A139" s="71" t="s">
        <v>187</v>
      </c>
      <c r="B139" s="69"/>
      <c r="C139" s="51"/>
      <c r="D139" s="51"/>
      <c r="E139" s="51"/>
      <c r="F139" s="51"/>
      <c r="G139" s="51"/>
      <c r="H139" s="51"/>
      <c r="I139" s="51"/>
      <c r="J139" s="51"/>
      <c r="K139" s="51"/>
      <c r="L139" s="51"/>
      <c r="M139" s="51"/>
      <c r="N139" s="51"/>
    </row>
    <row r="140" spans="1:14" s="45" customFormat="1" outlineLevel="5">
      <c r="A140" s="71" t="s">
        <v>188</v>
      </c>
      <c r="B140" s="69"/>
      <c r="C140" s="51"/>
      <c r="D140" s="51"/>
      <c r="E140" s="51"/>
      <c r="F140" s="51"/>
      <c r="G140" s="51"/>
      <c r="H140" s="51"/>
      <c r="I140" s="51"/>
      <c r="J140" s="51"/>
      <c r="K140" s="51"/>
      <c r="L140" s="51"/>
      <c r="M140" s="51"/>
      <c r="N140" s="51"/>
    </row>
    <row r="141" spans="1:14" s="45" customFormat="1" outlineLevel="5">
      <c r="A141" s="71" t="s">
        <v>189</v>
      </c>
      <c r="B141" s="69"/>
      <c r="C141" s="51"/>
      <c r="D141" s="51"/>
      <c r="E141" s="51"/>
      <c r="F141" s="51"/>
      <c r="G141" s="51"/>
      <c r="H141" s="51"/>
      <c r="I141" s="51"/>
      <c r="J141" s="51"/>
      <c r="K141" s="51"/>
      <c r="L141" s="51"/>
      <c r="M141" s="51"/>
      <c r="N141" s="51"/>
    </row>
    <row r="142" spans="1:14" s="45" customFormat="1" ht="37.5" outlineLevel="5">
      <c r="A142" s="71" t="s">
        <v>190</v>
      </c>
      <c r="B142" s="69"/>
      <c r="C142" s="51"/>
      <c r="D142" s="51"/>
      <c r="E142" s="51"/>
      <c r="F142" s="51"/>
      <c r="G142" s="51"/>
      <c r="H142" s="51"/>
      <c r="I142" s="51"/>
      <c r="J142" s="51"/>
      <c r="K142" s="51"/>
      <c r="L142" s="51"/>
      <c r="M142" s="51"/>
      <c r="N142" s="51"/>
    </row>
    <row r="143" spans="1:14" s="45" customFormat="1" outlineLevel="5">
      <c r="A143" s="71" t="s">
        <v>191</v>
      </c>
      <c r="B143" s="69"/>
      <c r="C143" s="51"/>
      <c r="D143" s="51"/>
      <c r="E143" s="51"/>
      <c r="F143" s="51"/>
      <c r="G143" s="51"/>
      <c r="H143" s="51"/>
      <c r="I143" s="51"/>
      <c r="J143" s="51"/>
      <c r="K143" s="51"/>
      <c r="L143" s="51"/>
      <c r="M143" s="51"/>
      <c r="N143" s="51"/>
    </row>
    <row r="144" spans="1:14" s="45" customFormat="1" ht="37.5" outlineLevel="5">
      <c r="A144" s="71" t="s">
        <v>192</v>
      </c>
      <c r="B144" s="69"/>
      <c r="C144" s="51"/>
      <c r="D144" s="51"/>
      <c r="E144" s="51"/>
      <c r="F144" s="51"/>
      <c r="G144" s="51"/>
      <c r="H144" s="51"/>
      <c r="I144" s="51"/>
      <c r="J144" s="51"/>
      <c r="K144" s="51"/>
      <c r="L144" s="51"/>
      <c r="M144" s="51"/>
      <c r="N144" s="51"/>
    </row>
    <row r="145" spans="1:14" s="45" customFormat="1" ht="37.5" outlineLevel="5">
      <c r="A145" s="71" t="s">
        <v>193</v>
      </c>
      <c r="B145" s="69"/>
      <c r="C145" s="51"/>
      <c r="D145" s="51"/>
      <c r="E145" s="51"/>
      <c r="F145" s="51"/>
      <c r="G145" s="51"/>
      <c r="H145" s="51"/>
      <c r="I145" s="51"/>
      <c r="J145" s="51"/>
      <c r="K145" s="51"/>
      <c r="L145" s="51"/>
      <c r="M145" s="51"/>
      <c r="N145" s="51"/>
    </row>
    <row r="146" spans="1:14" s="45" customFormat="1" ht="37.5" outlineLevel="5">
      <c r="A146" s="71" t="s">
        <v>194</v>
      </c>
      <c r="B146" s="69"/>
      <c r="C146" s="51"/>
      <c r="D146" s="51"/>
      <c r="E146" s="51"/>
      <c r="F146" s="51"/>
      <c r="G146" s="51"/>
      <c r="H146" s="51"/>
      <c r="I146" s="51"/>
      <c r="J146" s="51"/>
      <c r="K146" s="51"/>
      <c r="L146" s="51"/>
      <c r="M146" s="51"/>
      <c r="N146" s="51"/>
    </row>
    <row r="147" spans="1:14" s="45" customFormat="1" outlineLevel="5">
      <c r="A147" s="71" t="s">
        <v>195</v>
      </c>
      <c r="B147" s="69"/>
      <c r="C147" s="51"/>
      <c r="D147" s="51"/>
      <c r="E147" s="51"/>
      <c r="F147" s="51"/>
      <c r="G147" s="51"/>
      <c r="H147" s="51"/>
      <c r="I147" s="51"/>
      <c r="J147" s="51"/>
      <c r="K147" s="51"/>
      <c r="L147" s="51"/>
      <c r="M147" s="51"/>
      <c r="N147" s="51"/>
    </row>
    <row r="148" spans="1:14" s="45" customFormat="1" outlineLevel="5">
      <c r="A148" s="71" t="s">
        <v>196</v>
      </c>
      <c r="B148" s="69"/>
      <c r="C148" s="51"/>
      <c r="D148" s="51"/>
      <c r="E148" s="51"/>
      <c r="F148" s="51"/>
      <c r="G148" s="51"/>
      <c r="H148" s="51"/>
      <c r="I148" s="51"/>
      <c r="J148" s="51"/>
      <c r="K148" s="51"/>
      <c r="L148" s="51"/>
      <c r="M148" s="51"/>
      <c r="N148" s="51"/>
    </row>
    <row r="149" spans="1:14" s="45" customFormat="1" ht="37.5" outlineLevel="5">
      <c r="A149" s="71" t="s">
        <v>197</v>
      </c>
      <c r="B149" s="69"/>
      <c r="C149" s="51"/>
      <c r="D149" s="51"/>
      <c r="E149" s="51"/>
      <c r="F149" s="51"/>
      <c r="G149" s="51"/>
      <c r="H149" s="51"/>
      <c r="I149" s="51"/>
      <c r="J149" s="51"/>
      <c r="K149" s="51"/>
      <c r="L149" s="51"/>
      <c r="M149" s="51"/>
      <c r="N149" s="51"/>
    </row>
    <row r="150" spans="1:14" s="45" customFormat="1" ht="37.5" outlineLevel="5">
      <c r="A150" s="71" t="s">
        <v>198</v>
      </c>
      <c r="B150" s="69"/>
      <c r="C150" s="51"/>
      <c r="D150" s="51"/>
      <c r="E150" s="51"/>
      <c r="F150" s="51"/>
      <c r="G150" s="51"/>
      <c r="H150" s="51"/>
      <c r="I150" s="51"/>
      <c r="J150" s="51"/>
      <c r="K150" s="51"/>
      <c r="L150" s="51"/>
      <c r="M150" s="51"/>
      <c r="N150" s="51"/>
    </row>
    <row r="151" spans="1:14" s="45" customFormat="1" outlineLevel="5">
      <c r="A151" s="71" t="s">
        <v>199</v>
      </c>
      <c r="B151" s="69"/>
      <c r="C151" s="51"/>
      <c r="D151" s="51"/>
      <c r="E151" s="51"/>
      <c r="F151" s="51"/>
      <c r="G151" s="51"/>
      <c r="H151" s="51"/>
      <c r="I151" s="51"/>
      <c r="J151" s="51"/>
      <c r="K151" s="51"/>
      <c r="L151" s="51"/>
      <c r="M151" s="51"/>
      <c r="N151" s="51"/>
    </row>
    <row r="152" spans="1:14" s="45" customFormat="1" outlineLevel="5">
      <c r="A152" s="71" t="s">
        <v>200</v>
      </c>
      <c r="B152" s="69"/>
      <c r="C152" s="51"/>
      <c r="D152" s="51"/>
      <c r="E152" s="51"/>
      <c r="F152" s="51"/>
      <c r="G152" s="51"/>
      <c r="H152" s="51"/>
      <c r="I152" s="51"/>
      <c r="J152" s="51"/>
      <c r="K152" s="51"/>
      <c r="L152" s="51"/>
      <c r="M152" s="51"/>
      <c r="N152" s="51"/>
    </row>
    <row r="153" spans="1:14" s="45" customFormat="1" ht="37.5" outlineLevel="5">
      <c r="A153" s="71" t="s">
        <v>201</v>
      </c>
      <c r="B153" s="69"/>
      <c r="C153" s="51"/>
      <c r="D153" s="51"/>
      <c r="E153" s="51"/>
      <c r="F153" s="51"/>
      <c r="G153" s="51"/>
      <c r="H153" s="51"/>
      <c r="I153" s="51"/>
      <c r="J153" s="51"/>
      <c r="K153" s="51"/>
      <c r="L153" s="51"/>
      <c r="M153" s="51"/>
      <c r="N153" s="51"/>
    </row>
    <row r="154" spans="1:14" s="45" customFormat="1" outlineLevel="5">
      <c r="A154" s="71" t="s">
        <v>202</v>
      </c>
      <c r="B154" s="69"/>
      <c r="C154" s="51"/>
      <c r="D154" s="51"/>
      <c r="E154" s="51"/>
      <c r="F154" s="51"/>
      <c r="G154" s="51"/>
      <c r="H154" s="51"/>
      <c r="I154" s="51"/>
      <c r="J154" s="51"/>
      <c r="K154" s="51"/>
      <c r="L154" s="51"/>
      <c r="M154" s="51"/>
      <c r="N154" s="51"/>
    </row>
    <row r="155" spans="1:14" s="45" customFormat="1" outlineLevel="5">
      <c r="A155" s="71" t="s">
        <v>203</v>
      </c>
      <c r="B155" s="69"/>
      <c r="C155" s="51"/>
      <c r="D155" s="51"/>
      <c r="E155" s="51"/>
      <c r="F155" s="51"/>
      <c r="G155" s="51"/>
      <c r="H155" s="51"/>
      <c r="I155" s="51"/>
      <c r="J155" s="51"/>
      <c r="K155" s="51"/>
      <c r="L155" s="51"/>
      <c r="M155" s="51"/>
      <c r="N155" s="51"/>
    </row>
    <row r="156" spans="1:14" s="45" customFormat="1" outlineLevel="5">
      <c r="A156" s="71" t="s">
        <v>204</v>
      </c>
      <c r="B156" s="69"/>
      <c r="C156" s="51"/>
      <c r="D156" s="51"/>
      <c r="E156" s="51"/>
      <c r="F156" s="51"/>
      <c r="G156" s="51"/>
      <c r="H156" s="51"/>
      <c r="I156" s="51"/>
      <c r="J156" s="51"/>
      <c r="K156" s="51"/>
      <c r="L156" s="51"/>
      <c r="M156" s="51"/>
      <c r="N156" s="51"/>
    </row>
    <row r="157" spans="1:14" s="45" customFormat="1" outlineLevel="5">
      <c r="A157" s="71" t="s">
        <v>205</v>
      </c>
      <c r="B157" s="69"/>
      <c r="C157" s="51"/>
      <c r="D157" s="51"/>
      <c r="E157" s="51"/>
      <c r="F157" s="51"/>
      <c r="G157" s="51"/>
      <c r="H157" s="51"/>
      <c r="I157" s="51"/>
      <c r="J157" s="51"/>
      <c r="K157" s="51"/>
      <c r="L157" s="51"/>
      <c r="M157" s="51"/>
      <c r="N157" s="51"/>
    </row>
    <row r="158" spans="1:14" s="45" customFormat="1" ht="37.5" outlineLevel="5">
      <c r="A158" s="71" t="s">
        <v>206</v>
      </c>
      <c r="B158" s="69"/>
      <c r="C158" s="51"/>
      <c r="D158" s="51"/>
      <c r="E158" s="51"/>
      <c r="F158" s="51"/>
      <c r="G158" s="51"/>
      <c r="H158" s="51"/>
      <c r="I158" s="51"/>
      <c r="J158" s="51"/>
      <c r="K158" s="51"/>
      <c r="L158" s="51"/>
      <c r="M158" s="51"/>
      <c r="N158" s="51"/>
    </row>
    <row r="159" spans="1:14" s="45" customFormat="1" ht="56.25" outlineLevel="5">
      <c r="A159" s="71" t="s">
        <v>207</v>
      </c>
      <c r="B159" s="69"/>
      <c r="C159" s="51"/>
      <c r="D159" s="51"/>
      <c r="E159" s="51"/>
      <c r="F159" s="51"/>
      <c r="G159" s="51"/>
      <c r="H159" s="51"/>
      <c r="I159" s="51"/>
      <c r="J159" s="51"/>
      <c r="K159" s="51"/>
      <c r="L159" s="51"/>
      <c r="M159" s="51"/>
      <c r="N159" s="51"/>
    </row>
    <row r="160" spans="1:14" s="45" customFormat="1" outlineLevel="5">
      <c r="A160" s="71" t="s">
        <v>208</v>
      </c>
      <c r="B160" s="69"/>
      <c r="C160" s="51"/>
      <c r="D160" s="51"/>
      <c r="E160" s="51"/>
      <c r="F160" s="51"/>
      <c r="G160" s="51"/>
      <c r="H160" s="51"/>
      <c r="I160" s="51"/>
      <c r="J160" s="51"/>
      <c r="K160" s="51"/>
      <c r="L160" s="51"/>
      <c r="M160" s="51"/>
      <c r="N160" s="51"/>
    </row>
    <row r="161" spans="1:14" s="45" customFormat="1" outlineLevel="5">
      <c r="A161" s="71" t="s">
        <v>209</v>
      </c>
      <c r="B161" s="69"/>
      <c r="C161" s="51"/>
      <c r="D161" s="51"/>
      <c r="E161" s="51"/>
      <c r="F161" s="51"/>
      <c r="G161" s="51"/>
      <c r="H161" s="51"/>
      <c r="I161" s="51"/>
      <c r="J161" s="51"/>
      <c r="K161" s="51"/>
      <c r="L161" s="51"/>
      <c r="M161" s="51"/>
      <c r="N161" s="51"/>
    </row>
    <row r="162" spans="1:14" s="45" customFormat="1" outlineLevel="5">
      <c r="A162" s="71" t="s">
        <v>210</v>
      </c>
      <c r="B162" s="69"/>
      <c r="C162" s="51"/>
      <c r="D162" s="51"/>
      <c r="E162" s="51"/>
      <c r="F162" s="51"/>
      <c r="G162" s="51"/>
      <c r="H162" s="51"/>
      <c r="I162" s="51"/>
      <c r="J162" s="51"/>
      <c r="K162" s="51"/>
      <c r="L162" s="51"/>
      <c r="M162" s="51"/>
      <c r="N162" s="51"/>
    </row>
    <row r="163" spans="1:14" s="45" customFormat="1" outlineLevel="5">
      <c r="A163" s="71" t="s">
        <v>211</v>
      </c>
      <c r="B163" s="69"/>
      <c r="C163" s="51"/>
      <c r="D163" s="51"/>
      <c r="E163" s="51"/>
      <c r="F163" s="51"/>
      <c r="G163" s="51"/>
      <c r="H163" s="51"/>
      <c r="I163" s="51"/>
      <c r="J163" s="51"/>
      <c r="K163" s="51"/>
      <c r="L163" s="51"/>
      <c r="M163" s="51"/>
      <c r="N163" s="51"/>
    </row>
    <row r="164" spans="1:14" s="45" customFormat="1" outlineLevel="5">
      <c r="A164" s="71" t="s">
        <v>212</v>
      </c>
      <c r="B164" s="69"/>
      <c r="C164" s="51"/>
      <c r="D164" s="51"/>
      <c r="E164" s="51"/>
      <c r="F164" s="51"/>
      <c r="G164" s="51"/>
      <c r="H164" s="51"/>
      <c r="I164" s="51"/>
      <c r="J164" s="51"/>
      <c r="K164" s="51"/>
      <c r="L164" s="51"/>
      <c r="M164" s="51"/>
      <c r="N164" s="51"/>
    </row>
    <row r="165" spans="1:14" s="45" customFormat="1" outlineLevel="5">
      <c r="A165" s="71" t="s">
        <v>213</v>
      </c>
      <c r="B165" s="69"/>
      <c r="C165" s="51"/>
      <c r="D165" s="51"/>
      <c r="E165" s="51"/>
      <c r="F165" s="51"/>
      <c r="G165" s="51"/>
      <c r="H165" s="51"/>
      <c r="I165" s="51"/>
      <c r="J165" s="51"/>
      <c r="K165" s="51"/>
      <c r="L165" s="51"/>
      <c r="M165" s="51"/>
      <c r="N165" s="51"/>
    </row>
    <row r="166" spans="1:14" s="45" customFormat="1" outlineLevel="5">
      <c r="A166" s="71" t="s">
        <v>214</v>
      </c>
      <c r="B166" s="69"/>
      <c r="C166" s="51"/>
      <c r="D166" s="51"/>
      <c r="E166" s="51"/>
      <c r="F166" s="51"/>
      <c r="G166" s="51"/>
      <c r="H166" s="51"/>
      <c r="I166" s="51"/>
      <c r="J166" s="51"/>
      <c r="K166" s="51"/>
      <c r="L166" s="51"/>
      <c r="M166" s="51"/>
      <c r="N166" s="51"/>
    </row>
    <row r="167" spans="1:14" s="45" customFormat="1" ht="37.5" outlineLevel="5">
      <c r="A167" s="71" t="s">
        <v>215</v>
      </c>
      <c r="B167" s="69"/>
      <c r="C167" s="51"/>
      <c r="D167" s="51"/>
      <c r="E167" s="51"/>
      <c r="F167" s="51"/>
      <c r="G167" s="51"/>
      <c r="H167" s="51"/>
      <c r="I167" s="51"/>
      <c r="J167" s="51"/>
      <c r="K167" s="51"/>
      <c r="L167" s="51"/>
      <c r="M167" s="51"/>
      <c r="N167" s="51"/>
    </row>
    <row r="168" spans="1:14" s="45" customFormat="1" outlineLevel="5">
      <c r="A168" s="71" t="s">
        <v>216</v>
      </c>
      <c r="B168" s="69"/>
      <c r="C168" s="51"/>
      <c r="D168" s="51"/>
      <c r="E168" s="51"/>
      <c r="F168" s="51"/>
      <c r="G168" s="51"/>
      <c r="H168" s="51"/>
      <c r="I168" s="51"/>
      <c r="J168" s="51"/>
      <c r="K168" s="51"/>
      <c r="L168" s="51"/>
      <c r="M168" s="51"/>
      <c r="N168" s="51"/>
    </row>
    <row r="169" spans="1:14" s="45" customFormat="1" ht="37.5" outlineLevel="5">
      <c r="A169" s="71" t="s">
        <v>217</v>
      </c>
      <c r="B169" s="69"/>
      <c r="C169" s="51"/>
      <c r="D169" s="51"/>
      <c r="E169" s="51"/>
      <c r="F169" s="51"/>
      <c r="G169" s="51"/>
      <c r="H169" s="51"/>
      <c r="I169" s="51"/>
      <c r="J169" s="51"/>
      <c r="K169" s="51"/>
      <c r="L169" s="51"/>
      <c r="M169" s="51"/>
      <c r="N169" s="51"/>
    </row>
    <row r="170" spans="1:14" s="45" customFormat="1" ht="37.5" outlineLevel="5">
      <c r="A170" s="71" t="s">
        <v>218</v>
      </c>
      <c r="B170" s="69"/>
      <c r="C170" s="51"/>
      <c r="D170" s="51"/>
      <c r="E170" s="51"/>
      <c r="F170" s="51"/>
      <c r="G170" s="51"/>
      <c r="H170" s="51"/>
      <c r="I170" s="51"/>
      <c r="J170" s="51"/>
      <c r="K170" s="51"/>
      <c r="L170" s="51"/>
      <c r="M170" s="51"/>
      <c r="N170" s="51"/>
    </row>
    <row r="171" spans="1:14" s="45" customFormat="1" outlineLevel="5">
      <c r="A171" s="71" t="s">
        <v>219</v>
      </c>
      <c r="B171" s="69"/>
      <c r="C171" s="51"/>
      <c r="D171" s="51"/>
      <c r="E171" s="51"/>
      <c r="F171" s="51"/>
      <c r="G171" s="51"/>
      <c r="H171" s="51"/>
      <c r="I171" s="51"/>
      <c r="J171" s="51"/>
      <c r="K171" s="51"/>
      <c r="L171" s="51"/>
      <c r="M171" s="51"/>
      <c r="N171" s="51"/>
    </row>
    <row r="172" spans="1:14" s="45" customFormat="1" outlineLevel="5">
      <c r="A172" s="71" t="s">
        <v>220</v>
      </c>
      <c r="B172" s="69"/>
      <c r="C172" s="51"/>
      <c r="D172" s="51"/>
      <c r="E172" s="51"/>
      <c r="F172" s="51"/>
      <c r="G172" s="51"/>
      <c r="H172" s="51"/>
      <c r="I172" s="51"/>
      <c r="J172" s="51"/>
      <c r="K172" s="51"/>
      <c r="L172" s="51"/>
      <c r="M172" s="51"/>
      <c r="N172" s="51"/>
    </row>
    <row r="173" spans="1:14" s="45" customFormat="1" outlineLevel="5">
      <c r="A173" s="71" t="s">
        <v>221</v>
      </c>
      <c r="B173" s="69"/>
      <c r="C173" s="51"/>
      <c r="D173" s="51"/>
      <c r="E173" s="51"/>
      <c r="F173" s="51"/>
      <c r="G173" s="51"/>
      <c r="H173" s="51"/>
      <c r="I173" s="51"/>
      <c r="J173" s="51"/>
      <c r="K173" s="51"/>
      <c r="L173" s="51"/>
      <c r="M173" s="51"/>
      <c r="N173" s="51"/>
    </row>
    <row r="174" spans="1:14" s="45" customFormat="1" ht="37.5" outlineLevel="5">
      <c r="A174" s="71" t="s">
        <v>222</v>
      </c>
      <c r="B174" s="69"/>
      <c r="C174" s="51"/>
      <c r="D174" s="51"/>
      <c r="E174" s="51"/>
      <c r="F174" s="51"/>
      <c r="G174" s="51"/>
      <c r="H174" s="51"/>
      <c r="I174" s="51"/>
      <c r="J174" s="51"/>
      <c r="K174" s="51"/>
      <c r="L174" s="51"/>
      <c r="M174" s="51"/>
      <c r="N174" s="51"/>
    </row>
    <row r="175" spans="1:14" s="45" customFormat="1" outlineLevel="5">
      <c r="A175" s="71" t="s">
        <v>223</v>
      </c>
      <c r="B175" s="69"/>
      <c r="C175" s="51"/>
      <c r="D175" s="51"/>
      <c r="E175" s="51"/>
      <c r="F175" s="51"/>
      <c r="G175" s="51"/>
      <c r="H175" s="51"/>
      <c r="I175" s="51"/>
      <c r="J175" s="51"/>
      <c r="K175" s="51"/>
      <c r="L175" s="51"/>
      <c r="M175" s="51"/>
      <c r="N175" s="51"/>
    </row>
    <row r="176" spans="1:14" s="45" customFormat="1" outlineLevel="5">
      <c r="A176" s="71" t="s">
        <v>224</v>
      </c>
      <c r="B176" s="69"/>
      <c r="C176" s="51"/>
      <c r="D176" s="51"/>
      <c r="E176" s="51"/>
      <c r="F176" s="51"/>
      <c r="G176" s="51"/>
      <c r="H176" s="51"/>
      <c r="I176" s="51"/>
      <c r="J176" s="51"/>
      <c r="K176" s="51"/>
      <c r="L176" s="51"/>
      <c r="M176" s="51"/>
      <c r="N176" s="51"/>
    </row>
    <row r="177" spans="1:14" s="45" customFormat="1" ht="37.5" outlineLevel="5">
      <c r="A177" s="71" t="s">
        <v>225</v>
      </c>
      <c r="B177" s="69"/>
      <c r="C177" s="51"/>
      <c r="D177" s="51"/>
      <c r="E177" s="51"/>
      <c r="F177" s="51"/>
      <c r="G177" s="51"/>
      <c r="H177" s="51"/>
      <c r="I177" s="51"/>
      <c r="J177" s="51"/>
      <c r="K177" s="51"/>
      <c r="L177" s="51"/>
      <c r="M177" s="51"/>
      <c r="N177" s="51"/>
    </row>
    <row r="178" spans="1:14" s="45" customFormat="1" outlineLevel="5">
      <c r="A178" s="71" t="s">
        <v>226</v>
      </c>
      <c r="B178" s="69"/>
      <c r="C178" s="51"/>
      <c r="D178" s="51"/>
      <c r="E178" s="51"/>
      <c r="F178" s="51"/>
      <c r="G178" s="51"/>
      <c r="H178" s="51"/>
      <c r="I178" s="51"/>
      <c r="J178" s="51"/>
      <c r="K178" s="51"/>
      <c r="L178" s="51"/>
      <c r="M178" s="51"/>
      <c r="N178" s="51"/>
    </row>
    <row r="179" spans="1:14" s="45" customFormat="1" outlineLevel="3">
      <c r="A179" s="68" t="s">
        <v>227</v>
      </c>
      <c r="B179" s="69">
        <f>SUM(B180:B189)</f>
        <v>0</v>
      </c>
      <c r="C179" s="69">
        <f t="shared" ref="C179:N179" si="6">SUM(C180:C189)</f>
        <v>0</v>
      </c>
      <c r="D179" s="69">
        <f t="shared" si="6"/>
        <v>0</v>
      </c>
      <c r="E179" s="69">
        <f t="shared" si="6"/>
        <v>0</v>
      </c>
      <c r="F179" s="69">
        <f t="shared" si="6"/>
        <v>0</v>
      </c>
      <c r="G179" s="69">
        <f t="shared" si="6"/>
        <v>0</v>
      </c>
      <c r="H179" s="69">
        <f t="shared" si="6"/>
        <v>0</v>
      </c>
      <c r="I179" s="69">
        <f t="shared" si="6"/>
        <v>0</v>
      </c>
      <c r="J179" s="69">
        <f t="shared" si="6"/>
        <v>0</v>
      </c>
      <c r="K179" s="69">
        <f t="shared" si="6"/>
        <v>0</v>
      </c>
      <c r="L179" s="69">
        <f t="shared" si="6"/>
        <v>0</v>
      </c>
      <c r="M179" s="69">
        <f t="shared" si="6"/>
        <v>0</v>
      </c>
      <c r="N179" s="69">
        <f t="shared" si="6"/>
        <v>0</v>
      </c>
    </row>
    <row r="180" spans="1:14" s="45" customFormat="1" ht="37.5" outlineLevel="5">
      <c r="A180" s="71" t="s">
        <v>228</v>
      </c>
      <c r="B180" s="69"/>
      <c r="C180" s="51"/>
      <c r="D180" s="51"/>
      <c r="E180" s="51"/>
      <c r="F180" s="51"/>
      <c r="G180" s="51"/>
      <c r="H180" s="51"/>
      <c r="I180" s="51"/>
      <c r="J180" s="51"/>
      <c r="K180" s="51"/>
      <c r="L180" s="51"/>
      <c r="M180" s="51"/>
      <c r="N180" s="51"/>
    </row>
    <row r="181" spans="1:14" s="45" customFormat="1" outlineLevel="5">
      <c r="A181" s="71" t="s">
        <v>229</v>
      </c>
      <c r="B181" s="69"/>
      <c r="C181" s="51"/>
      <c r="D181" s="51"/>
      <c r="E181" s="51"/>
      <c r="F181" s="51"/>
      <c r="G181" s="51"/>
      <c r="H181" s="51"/>
      <c r="I181" s="51"/>
      <c r="J181" s="51"/>
      <c r="K181" s="51"/>
      <c r="L181" s="51"/>
      <c r="M181" s="51"/>
      <c r="N181" s="51"/>
    </row>
    <row r="182" spans="1:14" s="45" customFormat="1" outlineLevel="5">
      <c r="A182" s="71" t="s">
        <v>230</v>
      </c>
      <c r="B182" s="69"/>
      <c r="C182" s="51"/>
      <c r="D182" s="51"/>
      <c r="E182" s="51"/>
      <c r="F182" s="51"/>
      <c r="G182" s="51"/>
      <c r="H182" s="51"/>
      <c r="I182" s="51"/>
      <c r="J182" s="51"/>
      <c r="K182" s="51"/>
      <c r="L182" s="51"/>
      <c r="M182" s="51"/>
      <c r="N182" s="51"/>
    </row>
    <row r="183" spans="1:14" s="45" customFormat="1" outlineLevel="5">
      <c r="A183" s="71" t="s">
        <v>231</v>
      </c>
      <c r="B183" s="69"/>
      <c r="C183" s="51"/>
      <c r="D183" s="51"/>
      <c r="E183" s="51"/>
      <c r="F183" s="51"/>
      <c r="G183" s="51"/>
      <c r="H183" s="51"/>
      <c r="I183" s="51"/>
      <c r="J183" s="51"/>
      <c r="K183" s="51"/>
      <c r="L183" s="51"/>
      <c r="M183" s="51"/>
      <c r="N183" s="51"/>
    </row>
    <row r="184" spans="1:14" s="45" customFormat="1" outlineLevel="5">
      <c r="A184" s="71" t="s">
        <v>232</v>
      </c>
      <c r="B184" s="69"/>
      <c r="C184" s="51"/>
      <c r="D184" s="51"/>
      <c r="E184" s="51"/>
      <c r="F184" s="51"/>
      <c r="G184" s="51"/>
      <c r="H184" s="51"/>
      <c r="I184" s="51"/>
      <c r="J184" s="51"/>
      <c r="K184" s="51"/>
      <c r="L184" s="51"/>
      <c r="M184" s="51"/>
      <c r="N184" s="51"/>
    </row>
    <row r="185" spans="1:14" s="45" customFormat="1" ht="37.5" outlineLevel="5">
      <c r="A185" s="71" t="s">
        <v>233</v>
      </c>
      <c r="B185" s="69"/>
      <c r="C185" s="51"/>
      <c r="D185" s="51"/>
      <c r="E185" s="51"/>
      <c r="F185" s="51"/>
      <c r="G185" s="51"/>
      <c r="H185" s="51"/>
      <c r="I185" s="51"/>
      <c r="J185" s="51"/>
      <c r="K185" s="51"/>
      <c r="L185" s="51"/>
      <c r="M185" s="51"/>
      <c r="N185" s="51"/>
    </row>
    <row r="186" spans="1:14" s="45" customFormat="1" outlineLevel="5">
      <c r="A186" s="71" t="s">
        <v>234</v>
      </c>
      <c r="B186" s="69"/>
      <c r="C186" s="51"/>
      <c r="D186" s="51"/>
      <c r="E186" s="51"/>
      <c r="F186" s="51"/>
      <c r="G186" s="51"/>
      <c r="H186" s="51"/>
      <c r="I186" s="51"/>
      <c r="J186" s="51"/>
      <c r="K186" s="51"/>
      <c r="L186" s="51"/>
      <c r="M186" s="51"/>
      <c r="N186" s="51"/>
    </row>
    <row r="187" spans="1:14" s="45" customFormat="1" ht="37.5" outlineLevel="5">
      <c r="A187" s="71" t="s">
        <v>235</v>
      </c>
      <c r="B187" s="69"/>
      <c r="C187" s="51"/>
      <c r="D187" s="51"/>
      <c r="E187" s="51"/>
      <c r="F187" s="51"/>
      <c r="G187" s="51"/>
      <c r="H187" s="51"/>
      <c r="I187" s="51"/>
      <c r="J187" s="51"/>
      <c r="K187" s="51"/>
      <c r="L187" s="51"/>
      <c r="M187" s="51"/>
      <c r="N187" s="51"/>
    </row>
    <row r="188" spans="1:14" s="45" customFormat="1" ht="37.5" outlineLevel="5">
      <c r="A188" s="71" t="s">
        <v>236</v>
      </c>
      <c r="B188" s="69"/>
      <c r="C188" s="51"/>
      <c r="D188" s="51"/>
      <c r="E188" s="51"/>
      <c r="F188" s="51"/>
      <c r="G188" s="51"/>
      <c r="H188" s="51"/>
      <c r="I188" s="51"/>
      <c r="J188" s="51"/>
      <c r="K188" s="51"/>
      <c r="L188" s="51"/>
      <c r="M188" s="51"/>
      <c r="N188" s="51"/>
    </row>
    <row r="189" spans="1:14" s="45" customFormat="1" outlineLevel="5">
      <c r="A189" s="71" t="s">
        <v>237</v>
      </c>
      <c r="B189" s="69"/>
      <c r="C189" s="51"/>
      <c r="D189" s="51"/>
      <c r="E189" s="51"/>
      <c r="F189" s="51"/>
      <c r="G189" s="51"/>
      <c r="H189" s="51"/>
      <c r="I189" s="51"/>
      <c r="J189" s="51"/>
      <c r="K189" s="51"/>
      <c r="L189" s="51"/>
      <c r="M189" s="51"/>
      <c r="N189" s="51"/>
    </row>
    <row r="190" spans="1:14" s="45" customFormat="1" outlineLevel="2">
      <c r="A190" s="66" t="s">
        <v>238</v>
      </c>
      <c r="B190" s="67">
        <f>SUM(B191)</f>
        <v>0</v>
      </c>
      <c r="C190" s="67">
        <f t="shared" ref="C190:N190" si="7">SUM(C191)</f>
        <v>0</v>
      </c>
      <c r="D190" s="67">
        <f t="shared" si="7"/>
        <v>0</v>
      </c>
      <c r="E190" s="67">
        <f t="shared" si="7"/>
        <v>0</v>
      </c>
      <c r="F190" s="67">
        <f t="shared" si="7"/>
        <v>0</v>
      </c>
      <c r="G190" s="67">
        <f t="shared" si="7"/>
        <v>0</v>
      </c>
      <c r="H190" s="67">
        <f t="shared" si="7"/>
        <v>0</v>
      </c>
      <c r="I190" s="67">
        <f t="shared" si="7"/>
        <v>0</v>
      </c>
      <c r="J190" s="67">
        <f t="shared" si="7"/>
        <v>0</v>
      </c>
      <c r="K190" s="67">
        <f t="shared" si="7"/>
        <v>0</v>
      </c>
      <c r="L190" s="67">
        <f t="shared" si="7"/>
        <v>0</v>
      </c>
      <c r="M190" s="67">
        <f t="shared" si="7"/>
        <v>0</v>
      </c>
      <c r="N190" s="67">
        <f t="shared" si="7"/>
        <v>0</v>
      </c>
    </row>
    <row r="191" spans="1:14" s="45" customFormat="1" outlineLevel="3">
      <c r="A191" s="68" t="s">
        <v>239</v>
      </c>
      <c r="B191" s="69">
        <f>SUM(B192:B211)</f>
        <v>0</v>
      </c>
      <c r="C191" s="69">
        <f t="shared" ref="C191:N191" si="8">SUM(C192:C211)</f>
        <v>0</v>
      </c>
      <c r="D191" s="69">
        <f t="shared" si="8"/>
        <v>0</v>
      </c>
      <c r="E191" s="69">
        <f t="shared" si="8"/>
        <v>0</v>
      </c>
      <c r="F191" s="69">
        <f t="shared" si="8"/>
        <v>0</v>
      </c>
      <c r="G191" s="69">
        <f t="shared" si="8"/>
        <v>0</v>
      </c>
      <c r="H191" s="69">
        <f t="shared" si="8"/>
        <v>0</v>
      </c>
      <c r="I191" s="69">
        <f t="shared" si="8"/>
        <v>0</v>
      </c>
      <c r="J191" s="69">
        <f t="shared" si="8"/>
        <v>0</v>
      </c>
      <c r="K191" s="69">
        <f t="shared" si="8"/>
        <v>0</v>
      </c>
      <c r="L191" s="69">
        <f t="shared" si="8"/>
        <v>0</v>
      </c>
      <c r="M191" s="69">
        <f t="shared" si="8"/>
        <v>0</v>
      </c>
      <c r="N191" s="69">
        <f t="shared" si="8"/>
        <v>0</v>
      </c>
    </row>
    <row r="192" spans="1:14" s="45" customFormat="1" outlineLevel="5">
      <c r="A192" s="71" t="s">
        <v>68</v>
      </c>
      <c r="B192" s="69"/>
      <c r="C192" s="51"/>
      <c r="D192" s="51"/>
      <c r="E192" s="51"/>
      <c r="F192" s="51"/>
      <c r="G192" s="51"/>
      <c r="H192" s="51"/>
      <c r="I192" s="51"/>
      <c r="J192" s="51"/>
      <c r="K192" s="51"/>
      <c r="L192" s="51"/>
      <c r="M192" s="51"/>
      <c r="N192" s="51"/>
    </row>
    <row r="193" spans="1:14" s="45" customFormat="1" outlineLevel="5">
      <c r="A193" s="71" t="s">
        <v>69</v>
      </c>
      <c r="B193" s="69"/>
      <c r="C193" s="51"/>
      <c r="D193" s="51"/>
      <c r="E193" s="51"/>
      <c r="F193" s="51"/>
      <c r="G193" s="51"/>
      <c r="H193" s="51"/>
      <c r="I193" s="51"/>
      <c r="J193" s="51"/>
      <c r="K193" s="51"/>
      <c r="L193" s="51"/>
      <c r="M193" s="51"/>
      <c r="N193" s="51"/>
    </row>
    <row r="194" spans="1:14" s="45" customFormat="1" outlineLevel="5">
      <c r="A194" s="71" t="s">
        <v>75</v>
      </c>
      <c r="B194" s="69"/>
      <c r="C194" s="51"/>
      <c r="D194" s="51"/>
      <c r="E194" s="51"/>
      <c r="F194" s="51"/>
      <c r="G194" s="51"/>
      <c r="H194" s="51"/>
      <c r="I194" s="51"/>
      <c r="J194" s="51"/>
      <c r="K194" s="51"/>
      <c r="L194" s="51"/>
      <c r="M194" s="51"/>
      <c r="N194" s="51"/>
    </row>
    <row r="195" spans="1:14" s="45" customFormat="1" outlineLevel="5">
      <c r="A195" s="71" t="s">
        <v>76</v>
      </c>
      <c r="B195" s="69"/>
      <c r="C195" s="51"/>
      <c r="D195" s="51"/>
      <c r="E195" s="51"/>
      <c r="F195" s="51"/>
      <c r="G195" s="51"/>
      <c r="H195" s="51"/>
      <c r="I195" s="51"/>
      <c r="J195" s="51"/>
      <c r="K195" s="51"/>
      <c r="L195" s="51"/>
      <c r="M195" s="51"/>
      <c r="N195" s="51"/>
    </row>
    <row r="196" spans="1:14" s="45" customFormat="1" outlineLevel="5">
      <c r="A196" s="71" t="s">
        <v>240</v>
      </c>
      <c r="B196" s="69"/>
      <c r="C196" s="51"/>
      <c r="D196" s="51"/>
      <c r="E196" s="51"/>
      <c r="F196" s="51"/>
      <c r="G196" s="51"/>
      <c r="H196" s="51"/>
      <c r="I196" s="51"/>
      <c r="J196" s="51"/>
      <c r="K196" s="51"/>
      <c r="L196" s="51"/>
      <c r="M196" s="51"/>
      <c r="N196" s="51"/>
    </row>
    <row r="197" spans="1:14" s="45" customFormat="1" outlineLevel="5">
      <c r="A197" s="71" t="s">
        <v>241</v>
      </c>
      <c r="B197" s="69"/>
      <c r="C197" s="51"/>
      <c r="D197" s="51"/>
      <c r="E197" s="51"/>
      <c r="F197" s="51"/>
      <c r="G197" s="51"/>
      <c r="H197" s="51"/>
      <c r="I197" s="51"/>
      <c r="J197" s="51"/>
      <c r="K197" s="51"/>
      <c r="L197" s="51"/>
      <c r="M197" s="51"/>
      <c r="N197" s="51"/>
    </row>
    <row r="198" spans="1:14" s="45" customFormat="1" outlineLevel="5">
      <c r="A198" s="71" t="s">
        <v>242</v>
      </c>
      <c r="B198" s="69"/>
      <c r="C198" s="51"/>
      <c r="D198" s="51"/>
      <c r="E198" s="51"/>
      <c r="F198" s="51"/>
      <c r="G198" s="51"/>
      <c r="H198" s="51"/>
      <c r="I198" s="51"/>
      <c r="J198" s="51"/>
      <c r="K198" s="51"/>
      <c r="L198" s="51"/>
      <c r="M198" s="51"/>
      <c r="N198" s="51"/>
    </row>
    <row r="199" spans="1:14" s="45" customFormat="1" outlineLevel="5">
      <c r="A199" s="71" t="s">
        <v>80</v>
      </c>
      <c r="B199" s="69"/>
      <c r="C199" s="51"/>
      <c r="D199" s="51"/>
      <c r="E199" s="51"/>
      <c r="F199" s="51"/>
      <c r="G199" s="51"/>
      <c r="H199" s="51"/>
      <c r="I199" s="51"/>
      <c r="J199" s="51"/>
      <c r="K199" s="51"/>
      <c r="L199" s="51"/>
      <c r="M199" s="51"/>
      <c r="N199" s="51"/>
    </row>
    <row r="200" spans="1:14" s="45" customFormat="1" outlineLevel="5">
      <c r="A200" s="71" t="s">
        <v>81</v>
      </c>
      <c r="B200" s="69"/>
      <c r="C200" s="51"/>
      <c r="D200" s="51"/>
      <c r="E200" s="51"/>
      <c r="F200" s="51"/>
      <c r="G200" s="51"/>
      <c r="H200" s="51"/>
      <c r="I200" s="51"/>
      <c r="J200" s="51"/>
      <c r="K200" s="51"/>
      <c r="L200" s="51"/>
      <c r="M200" s="51"/>
      <c r="N200" s="51"/>
    </row>
    <row r="201" spans="1:14" s="45" customFormat="1" outlineLevel="5">
      <c r="A201" s="71" t="s">
        <v>82</v>
      </c>
      <c r="B201" s="69"/>
      <c r="C201" s="51"/>
      <c r="D201" s="51"/>
      <c r="E201" s="51"/>
      <c r="F201" s="51"/>
      <c r="G201" s="51"/>
      <c r="H201" s="51"/>
      <c r="I201" s="51"/>
      <c r="J201" s="51"/>
      <c r="K201" s="51"/>
      <c r="L201" s="51"/>
      <c r="M201" s="51"/>
      <c r="N201" s="51"/>
    </row>
    <row r="202" spans="1:14" s="45" customFormat="1" outlineLevel="5">
      <c r="A202" s="71" t="s">
        <v>83</v>
      </c>
      <c r="B202" s="69"/>
      <c r="C202" s="51"/>
      <c r="D202" s="51"/>
      <c r="E202" s="51"/>
      <c r="F202" s="51"/>
      <c r="G202" s="51"/>
      <c r="H202" s="51"/>
      <c r="I202" s="51"/>
      <c r="J202" s="51"/>
      <c r="K202" s="51"/>
      <c r="L202" s="51"/>
      <c r="M202" s="51"/>
      <c r="N202" s="51"/>
    </row>
    <row r="203" spans="1:14" s="45" customFormat="1" outlineLevel="5">
      <c r="A203" s="71" t="s">
        <v>63</v>
      </c>
      <c r="B203" s="69"/>
      <c r="C203" s="51"/>
      <c r="D203" s="51"/>
      <c r="E203" s="51"/>
      <c r="F203" s="51"/>
      <c r="G203" s="51"/>
      <c r="H203" s="51"/>
      <c r="I203" s="51"/>
      <c r="J203" s="51"/>
      <c r="K203" s="51"/>
      <c r="L203" s="51"/>
      <c r="M203" s="51"/>
      <c r="N203" s="51"/>
    </row>
    <row r="204" spans="1:14" s="45" customFormat="1" outlineLevel="5">
      <c r="A204" s="71" t="s">
        <v>84</v>
      </c>
      <c r="B204" s="69"/>
      <c r="C204" s="51"/>
      <c r="D204" s="51"/>
      <c r="E204" s="51"/>
      <c r="F204" s="51"/>
      <c r="G204" s="51"/>
      <c r="H204" s="51"/>
      <c r="I204" s="51"/>
      <c r="J204" s="51"/>
      <c r="K204" s="51"/>
      <c r="L204" s="51"/>
      <c r="M204" s="51"/>
      <c r="N204" s="51"/>
    </row>
    <row r="205" spans="1:14" s="45" customFormat="1" outlineLevel="5">
      <c r="A205" s="71" t="s">
        <v>243</v>
      </c>
      <c r="B205" s="69"/>
      <c r="C205" s="51"/>
      <c r="D205" s="51"/>
      <c r="E205" s="51"/>
      <c r="F205" s="51"/>
      <c r="G205" s="51"/>
      <c r="H205" s="51"/>
      <c r="I205" s="51"/>
      <c r="J205" s="51"/>
      <c r="K205" s="51"/>
      <c r="L205" s="51"/>
      <c r="M205" s="51"/>
      <c r="N205" s="51"/>
    </row>
    <row r="206" spans="1:14" s="45" customFormat="1" outlineLevel="5">
      <c r="A206" s="71" t="s">
        <v>89</v>
      </c>
      <c r="B206" s="69"/>
      <c r="C206" s="51"/>
      <c r="D206" s="51"/>
      <c r="E206" s="51"/>
      <c r="F206" s="51"/>
      <c r="G206" s="51"/>
      <c r="H206" s="51"/>
      <c r="I206" s="51"/>
      <c r="J206" s="51"/>
      <c r="K206" s="51"/>
      <c r="L206" s="51"/>
      <c r="M206" s="51"/>
      <c r="N206" s="51"/>
    </row>
    <row r="207" spans="1:14" s="45" customFormat="1" outlineLevel="5">
      <c r="A207" s="71" t="s">
        <v>91</v>
      </c>
      <c r="B207" s="69"/>
      <c r="C207" s="51"/>
      <c r="D207" s="51"/>
      <c r="E207" s="51"/>
      <c r="F207" s="51"/>
      <c r="G207" s="51"/>
      <c r="H207" s="51"/>
      <c r="I207" s="51"/>
      <c r="J207" s="51"/>
      <c r="K207" s="51"/>
      <c r="L207" s="51"/>
      <c r="M207" s="51"/>
      <c r="N207" s="51"/>
    </row>
    <row r="208" spans="1:14" s="45" customFormat="1" outlineLevel="5">
      <c r="A208" s="71" t="s">
        <v>92</v>
      </c>
      <c r="B208" s="69"/>
      <c r="C208" s="51"/>
      <c r="D208" s="51"/>
      <c r="E208" s="51"/>
      <c r="F208" s="51"/>
      <c r="G208" s="51"/>
      <c r="H208" s="51"/>
      <c r="I208" s="51"/>
      <c r="J208" s="51"/>
      <c r="K208" s="51"/>
      <c r="L208" s="51"/>
      <c r="M208" s="51"/>
      <c r="N208" s="51"/>
    </row>
    <row r="209" spans="1:14" s="45" customFormat="1" outlineLevel="5">
      <c r="A209" s="71" t="s">
        <v>95</v>
      </c>
      <c r="B209" s="69"/>
      <c r="C209" s="51"/>
      <c r="D209" s="51"/>
      <c r="E209" s="51"/>
      <c r="F209" s="51"/>
      <c r="G209" s="51"/>
      <c r="H209" s="51"/>
      <c r="I209" s="51"/>
      <c r="J209" s="51"/>
      <c r="K209" s="51"/>
      <c r="L209" s="51"/>
      <c r="M209" s="51"/>
      <c r="N209" s="51"/>
    </row>
    <row r="210" spans="1:14" s="45" customFormat="1" outlineLevel="5">
      <c r="A210" s="71" t="s">
        <v>97</v>
      </c>
      <c r="B210" s="69"/>
      <c r="C210" s="51"/>
      <c r="D210" s="51"/>
      <c r="E210" s="51"/>
      <c r="F210" s="51"/>
      <c r="G210" s="51"/>
      <c r="H210" s="51"/>
      <c r="I210" s="51"/>
      <c r="J210" s="51"/>
      <c r="K210" s="51"/>
      <c r="L210" s="51"/>
      <c r="M210" s="51"/>
      <c r="N210" s="51"/>
    </row>
    <row r="211" spans="1:14" s="45" customFormat="1" outlineLevel="5">
      <c r="A211" s="71" t="s">
        <v>244</v>
      </c>
      <c r="B211" s="69"/>
      <c r="C211" s="51"/>
      <c r="D211" s="51"/>
      <c r="E211" s="51"/>
      <c r="F211" s="51"/>
      <c r="G211" s="51"/>
      <c r="H211" s="51"/>
      <c r="I211" s="51"/>
      <c r="J211" s="51"/>
      <c r="K211" s="51"/>
      <c r="L211" s="51"/>
      <c r="M211" s="51"/>
      <c r="N211" s="51"/>
    </row>
    <row r="212" spans="1:14" s="45" customFormat="1">
      <c r="A212" s="7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</row>
  </sheetData>
  <mergeCells count="4">
    <mergeCell ref="A2:N2"/>
    <mergeCell ref="A4:A5"/>
    <mergeCell ref="C4:N4"/>
    <mergeCell ref="A3:N3"/>
  </mergeCells>
  <pageMargins left="0.15748031496062992" right="0.15748031496062992" top="0.43307086614173229" bottom="0.19685039370078741" header="0.31496062992125984" footer="0.15748031496062992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Mask2"/>
  <dimension ref="A2:P29"/>
  <sheetViews>
    <sheetView topLeftCell="F1" zoomScale="80" zoomScaleNormal="80" workbookViewId="0">
      <selection activeCell="K8" sqref="K8"/>
    </sheetView>
  </sheetViews>
  <sheetFormatPr defaultColWidth="9" defaultRowHeight="23.25" outlineLevelRow="5"/>
  <cols>
    <col min="1" max="1" width="37.125" style="1" customWidth="1"/>
    <col min="2" max="2" width="5" style="12" customWidth="1"/>
    <col min="3" max="3" width="18.625" style="1" customWidth="1"/>
    <col min="4" max="15" width="12.25" style="1" customWidth="1"/>
    <col min="16" max="16" width="9" style="1" customWidth="1"/>
    <col min="17" max="16384" width="9" style="1"/>
  </cols>
  <sheetData>
    <row r="2" spans="1:16">
      <c r="O2" s="2" t="s">
        <v>54</v>
      </c>
    </row>
    <row r="3" spans="1:16" ht="26.25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61" t="s">
        <v>8</v>
      </c>
      <c r="N3" s="61"/>
      <c r="O3" s="61"/>
    </row>
    <row r="4" spans="1:16" s="2" customFormat="1">
      <c r="A4" s="3" t="s">
        <v>7</v>
      </c>
      <c r="B4" s="7"/>
      <c r="C4" s="43" t="s">
        <v>0</v>
      </c>
      <c r="D4" s="43" t="s">
        <v>13</v>
      </c>
      <c r="E4" s="43" t="s">
        <v>14</v>
      </c>
      <c r="F4" s="43" t="s">
        <v>15</v>
      </c>
      <c r="G4" s="43" t="s">
        <v>16</v>
      </c>
      <c r="H4" s="43" t="s">
        <v>17</v>
      </c>
      <c r="I4" s="43" t="s">
        <v>18</v>
      </c>
      <c r="J4" s="43" t="s">
        <v>19</v>
      </c>
      <c r="K4" s="43" t="s">
        <v>20</v>
      </c>
      <c r="L4" s="43" t="s">
        <v>21</v>
      </c>
      <c r="M4" s="43" t="s">
        <v>22</v>
      </c>
      <c r="N4" s="43" t="s">
        <v>23</v>
      </c>
      <c r="O4" s="43" t="s">
        <v>24</v>
      </c>
    </row>
    <row r="5" spans="1:16" s="2" customFormat="1">
      <c r="A5" s="62" t="s">
        <v>0</v>
      </c>
      <c r="B5" s="4" t="s">
        <v>1</v>
      </c>
      <c r="C5" s="25">
        <f t="shared" ref="C5:C20" si="0">SUM(D5:O5)</f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" t="s">
        <v>25</v>
      </c>
    </row>
    <row r="6" spans="1:16" s="2" customFormat="1">
      <c r="A6" s="63"/>
      <c r="B6" s="8" t="s">
        <v>2</v>
      </c>
      <c r="C6" s="26">
        <f t="shared" si="0"/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" t="s">
        <v>26</v>
      </c>
    </row>
    <row r="7" spans="1:16" s="2" customFormat="1">
      <c r="A7" s="37" t="s">
        <v>9</v>
      </c>
      <c r="B7" s="38" t="s">
        <v>1</v>
      </c>
      <c r="C7" s="35">
        <f t="shared" si="0"/>
        <v>0</v>
      </c>
      <c r="D7" s="35">
        <v>0</v>
      </c>
      <c r="E7" s="35">
        <v>0</v>
      </c>
      <c r="F7" s="35">
        <v>0</v>
      </c>
      <c r="G7" s="35">
        <v>0</v>
      </c>
      <c r="H7" s="35">
        <v>0</v>
      </c>
      <c r="I7" s="35">
        <v>0</v>
      </c>
      <c r="J7" s="35">
        <v>0</v>
      </c>
      <c r="K7" s="35">
        <v>0</v>
      </c>
      <c r="L7" s="35">
        <v>0</v>
      </c>
      <c r="M7" s="35">
        <v>0</v>
      </c>
      <c r="N7" s="35">
        <v>0</v>
      </c>
      <c r="O7" s="35">
        <v>0</v>
      </c>
      <c r="P7" s="2" t="s">
        <v>27</v>
      </c>
    </row>
    <row r="8" spans="1:16" s="2" customFormat="1">
      <c r="A8" s="39"/>
      <c r="B8" s="40" t="s">
        <v>2</v>
      </c>
      <c r="C8" s="41">
        <f t="shared" si="0"/>
        <v>0</v>
      </c>
      <c r="D8" s="42">
        <v>0</v>
      </c>
      <c r="E8" s="42">
        <v>0</v>
      </c>
      <c r="F8" s="42">
        <v>0</v>
      </c>
      <c r="G8" s="42">
        <v>0</v>
      </c>
      <c r="H8" s="42">
        <v>0</v>
      </c>
      <c r="I8" s="42">
        <v>0</v>
      </c>
      <c r="J8" s="42">
        <v>0</v>
      </c>
      <c r="K8" s="42">
        <v>0</v>
      </c>
      <c r="L8" s="42">
        <v>0</v>
      </c>
      <c r="M8" s="42">
        <v>0</v>
      </c>
      <c r="N8" s="42">
        <v>0</v>
      </c>
      <c r="O8" s="42">
        <v>0</v>
      </c>
      <c r="P8" s="2" t="s">
        <v>28</v>
      </c>
    </row>
    <row r="9" spans="1:16" outlineLevel="1">
      <c r="A9" s="17" t="s">
        <v>10</v>
      </c>
      <c r="B9" s="9" t="s">
        <v>1</v>
      </c>
      <c r="C9" s="27">
        <f t="shared" si="0"/>
        <v>0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0</v>
      </c>
      <c r="J9" s="27">
        <v>0</v>
      </c>
      <c r="K9" s="27">
        <v>0</v>
      </c>
      <c r="L9" s="27">
        <v>0</v>
      </c>
      <c r="M9" s="27">
        <v>0</v>
      </c>
      <c r="N9" s="27">
        <v>0</v>
      </c>
      <c r="O9" s="27">
        <v>0</v>
      </c>
      <c r="P9" s="1" t="s">
        <v>29</v>
      </c>
    </row>
    <row r="10" spans="1:16" outlineLevel="1">
      <c r="A10" s="36"/>
      <c r="B10" s="9" t="s">
        <v>2</v>
      </c>
      <c r="C10" s="27">
        <f t="shared" si="0"/>
        <v>0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27">
        <v>0</v>
      </c>
      <c r="N10" s="27">
        <v>0</v>
      </c>
      <c r="O10" s="27">
        <v>0</v>
      </c>
      <c r="P10" s="1" t="s">
        <v>30</v>
      </c>
    </row>
    <row r="11" spans="1:16" outlineLevel="2">
      <c r="A11" s="18" t="s">
        <v>11</v>
      </c>
      <c r="B11" s="10" t="s">
        <v>1</v>
      </c>
      <c r="C11" s="28">
        <f t="shared" si="0"/>
        <v>0</v>
      </c>
      <c r="D11" s="28">
        <v>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  <c r="M11" s="28">
        <v>0</v>
      </c>
      <c r="N11" s="28">
        <v>0</v>
      </c>
      <c r="O11" s="28">
        <v>0</v>
      </c>
      <c r="P11" s="1" t="s">
        <v>31</v>
      </c>
    </row>
    <row r="12" spans="1:16" outlineLevel="2">
      <c r="A12" s="19"/>
      <c r="B12" s="10" t="s">
        <v>2</v>
      </c>
      <c r="C12" s="28">
        <f t="shared" si="0"/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1" t="s">
        <v>32</v>
      </c>
    </row>
    <row r="13" spans="1:16" outlineLevel="3">
      <c r="A13" s="20" t="s">
        <v>12</v>
      </c>
      <c r="B13" s="10" t="s">
        <v>1</v>
      </c>
      <c r="C13" s="28">
        <f t="shared" ref="C13:C18" si="1">SUM(D13:O13)</f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1" t="s">
        <v>33</v>
      </c>
    </row>
    <row r="14" spans="1:16" outlineLevel="3">
      <c r="A14" s="21"/>
      <c r="B14" s="10" t="s">
        <v>2</v>
      </c>
      <c r="C14" s="28">
        <f t="shared" si="1"/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1" t="s">
        <v>34</v>
      </c>
    </row>
    <row r="15" spans="1:16" outlineLevel="3">
      <c r="A15" s="20" t="s">
        <v>46</v>
      </c>
      <c r="B15" s="10" t="s">
        <v>1</v>
      </c>
      <c r="C15" s="28">
        <f t="shared" ref="C15:C16" si="2">SUM(D15:O15)</f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0</v>
      </c>
      <c r="P15" s="1" t="s">
        <v>35</v>
      </c>
    </row>
    <row r="16" spans="1:16" outlineLevel="3">
      <c r="A16" s="21" t="s">
        <v>50</v>
      </c>
      <c r="B16" s="10" t="s">
        <v>2</v>
      </c>
      <c r="C16" s="28">
        <f t="shared" si="2"/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  <c r="I16" s="28">
        <v>0</v>
      </c>
      <c r="J16" s="28">
        <v>0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1" t="s">
        <v>36</v>
      </c>
    </row>
    <row r="17" spans="1:16" outlineLevel="4">
      <c r="A17" s="22" t="s">
        <v>47</v>
      </c>
      <c r="B17" s="10" t="s">
        <v>1</v>
      </c>
      <c r="C17" s="28">
        <f t="shared" si="1"/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1" t="s">
        <v>41</v>
      </c>
    </row>
    <row r="18" spans="1:16" outlineLevel="4">
      <c r="A18" s="22"/>
      <c r="B18" s="10" t="s">
        <v>2</v>
      </c>
      <c r="C18" s="28">
        <f t="shared" si="1"/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1" t="s">
        <v>42</v>
      </c>
    </row>
    <row r="19" spans="1:16" outlineLevel="5">
      <c r="A19" s="23" t="s">
        <v>48</v>
      </c>
      <c r="B19" s="10" t="s">
        <v>1</v>
      </c>
      <c r="C19" s="28">
        <f t="shared" si="0"/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1" t="s">
        <v>52</v>
      </c>
    </row>
    <row r="20" spans="1:16" outlineLevel="5">
      <c r="A20" s="24"/>
      <c r="B20" s="10" t="s">
        <v>2</v>
      </c>
      <c r="C20" s="28">
        <f t="shared" si="0"/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1" t="s">
        <v>53</v>
      </c>
    </row>
    <row r="22" spans="1:16" ht="13.5" customHeight="1">
      <c r="A22" s="5"/>
      <c r="B22" s="11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</row>
    <row r="26" spans="1:16">
      <c r="A26" s="1">
        <v>1</v>
      </c>
      <c r="B26" s="12">
        <v>2</v>
      </c>
      <c r="C26" s="1">
        <v>3</v>
      </c>
      <c r="D26" s="1">
        <v>4</v>
      </c>
      <c r="E26" s="12">
        <v>5</v>
      </c>
      <c r="F26" s="1">
        <v>6</v>
      </c>
      <c r="G26" s="1">
        <v>7</v>
      </c>
      <c r="H26" s="12">
        <v>8</v>
      </c>
      <c r="I26" s="1">
        <v>9</v>
      </c>
      <c r="J26" s="1">
        <v>10</v>
      </c>
      <c r="K26" s="12">
        <v>11</v>
      </c>
      <c r="L26" s="1">
        <v>12</v>
      </c>
      <c r="M26" s="1">
        <v>13</v>
      </c>
      <c r="N26" s="12">
        <v>14</v>
      </c>
      <c r="O26" s="1">
        <v>15</v>
      </c>
      <c r="P26" s="1">
        <v>16</v>
      </c>
    </row>
    <row r="29" spans="1:16" s="33" customFormat="1">
      <c r="A29" s="30" t="s">
        <v>43</v>
      </c>
      <c r="B29" s="31"/>
      <c r="C29" s="32">
        <f t="shared" ref="C29" si="3">SUM(D29:O29)</f>
        <v>0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32">
        <v>0</v>
      </c>
      <c r="M29" s="32">
        <v>0</v>
      </c>
      <c r="N29" s="32">
        <v>0</v>
      </c>
      <c r="O29" s="32">
        <v>0</v>
      </c>
    </row>
  </sheetData>
  <mergeCells count="3">
    <mergeCell ref="M3:O3"/>
    <mergeCell ref="A3:L3"/>
    <mergeCell ref="A5:A6"/>
  </mergeCells>
  <pageMargins left="0.11811023622047245" right="0.11811023622047245" top="0.55118110236220474" bottom="0.35433070866141736" header="0.31496062992125984" footer="0.31496062992125984"/>
  <pageSetup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Mask1</vt:lpstr>
      <vt:lpstr>แบบรายงานผลการใช้จ่ายเงิน</vt:lpstr>
      <vt:lpstr>Mask2</vt:lpstr>
      <vt:lpstr>แบบรายงานผลการใช้จ่ายเงิน!Print_Titles</vt:lpstr>
    </vt:vector>
  </TitlesOfParts>
  <Company>Toshiba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ammies</dc:creator>
  <cp:lastModifiedBy>user</cp:lastModifiedBy>
  <cp:lastPrinted>2014-12-13T08:14:01Z</cp:lastPrinted>
  <dcterms:created xsi:type="dcterms:W3CDTF">2013-10-02T03:26:38Z</dcterms:created>
  <dcterms:modified xsi:type="dcterms:W3CDTF">2014-12-13T11:35:05Z</dcterms:modified>
</cp:coreProperties>
</file>